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<sst xmlns="http://schemas.openxmlformats.org/spreadsheetml/2006/main" count="178" uniqueCount="85">
  <si>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</si>
  <si>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</si>
  <si>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</si>
  <si>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</si>
  <si>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</si>
  <si>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</si>
  <si>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</si>
  <si>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</si>
  <si>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</si>
  <si>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</si>
  <si>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</si>
  <si>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</si>
  <si>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</si>
  <si>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</si>
  <si>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</si>
  <si>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</si>
  <si>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</si>
  <si>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</si>
  <si>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</si>
  <si>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</si>
  <si>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</si>
  <si>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省纪委监委</t>
  </si>
  <si>
    <t>机关纪检监察业务岗位</t>
  </si>
  <si>
    <t>14230201004000001</t>
  </si>
  <si>
    <t>机关文字综合调研岗位</t>
  </si>
  <si>
    <t>14230201004000002</t>
  </si>
  <si>
    <t>机关财务会计审计岗位</t>
  </si>
  <si>
    <t>14230201004000003</t>
  </si>
  <si>
    <t>罗筱筱</t>
  </si>
  <si>
    <t>女</t>
  </si>
  <si>
    <t>101423604516</t>
  </si>
  <si>
    <t>/</t>
  </si>
  <si>
    <t>季丹</t>
  </si>
  <si>
    <t>101420809224</t>
  </si>
  <si>
    <t>覃婉莹</t>
  </si>
  <si>
    <t>101423602609</t>
  </si>
  <si>
    <t>罗敏</t>
  </si>
  <si>
    <t>男</t>
  </si>
  <si>
    <t>101422001103</t>
  </si>
  <si>
    <t>陈清清</t>
  </si>
  <si>
    <t>101420604630</t>
  </si>
  <si>
    <t>段奎</t>
  </si>
  <si>
    <t>101423416420</t>
  </si>
  <si>
    <t>徐冰洋</t>
  </si>
  <si>
    <t>101420808723</t>
  </si>
  <si>
    <t>汪毅</t>
  </si>
  <si>
    <t>101420603512</t>
  </si>
  <si>
    <t>易杰</t>
  </si>
  <si>
    <t>101420702705</t>
  </si>
  <si>
    <t>曾莉</t>
  </si>
  <si>
    <t>101420702416</t>
  </si>
  <si>
    <t>武汉大学</t>
  </si>
  <si>
    <t>无</t>
  </si>
  <si>
    <t>中南财经政法大学</t>
  </si>
  <si>
    <t>三环集团有限公司</t>
  </si>
  <si>
    <t>中国人民大学</t>
  </si>
  <si>
    <t>中石化国际事业武汉有限公司</t>
  </si>
  <si>
    <t>广发证券股份有限公司湖北分公司</t>
  </si>
  <si>
    <t>武汉理工大学</t>
  </si>
  <si>
    <t>北京师范大学</t>
  </si>
  <si>
    <t>武汉市板桥中学</t>
  </si>
  <si>
    <t>武汉市虹之彩包装印刷有限公司</t>
  </si>
  <si>
    <t>陆军勤务学院武汉营区</t>
  </si>
  <si>
    <r>
      <t>8</t>
    </r>
    <r>
      <rPr>
        <sz val="10"/>
        <rFont val="宋体"/>
        <family val="0"/>
      </rPr>
      <t>7.00</t>
    </r>
  </si>
  <si>
    <r>
      <t>8</t>
    </r>
    <r>
      <rPr>
        <sz val="10"/>
        <rFont val="宋体"/>
        <family val="0"/>
      </rPr>
      <t>4.40</t>
    </r>
  </si>
  <si>
    <r>
      <t>8</t>
    </r>
    <r>
      <rPr>
        <sz val="10"/>
        <rFont val="宋体"/>
        <family val="0"/>
      </rPr>
      <t>2.40</t>
    </r>
  </si>
  <si>
    <t>81.00</t>
  </si>
  <si>
    <t>82.90</t>
  </si>
  <si>
    <t>82.90</t>
  </si>
  <si>
    <t>83.40</t>
  </si>
  <si>
    <t>83.20</t>
  </si>
  <si>
    <t>83.70</t>
  </si>
  <si>
    <t>79.60</t>
  </si>
  <si>
    <t>李婷</t>
  </si>
  <si>
    <t>101420214613</t>
  </si>
  <si>
    <t>湖南大学</t>
  </si>
  <si>
    <t>湖南省安化县发改局</t>
  </si>
  <si>
    <t>/</t>
  </si>
  <si>
    <r>
      <t>8</t>
    </r>
    <r>
      <rPr>
        <sz val="10"/>
        <rFont val="宋体"/>
        <family val="0"/>
      </rPr>
      <t>3.40</t>
    </r>
  </si>
  <si>
    <t>招录单位：中共湖北省纪委</t>
  </si>
  <si>
    <t>湖北省纪委监委机关2019年度考试录用公务员拟录用人员公示名单</t>
  </si>
  <si>
    <t>黄冈长江创投产业基金管理有限公司</t>
  </si>
  <si>
    <t>国家电网鄂州供电公司</t>
  </si>
  <si>
    <t>面试
分数</t>
  </si>
  <si>
    <t>省纪委监委机关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</si>
</sst>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9"/>
      <color indexed="8"/>
      <name val="Times"/>
      <family val="1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 applyProtection="0">
      <alignment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0" xfId="4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9" fillId="0" borderId="10" xfId="40" applyNumberFormat="1" applyFont="1" applyFill="1" applyBorder="1" applyAlignment="1">
      <alignment horizontal="center" vertical="center" wrapText="1"/>
    </xf>
    <xf numFmtId="0" fontId="9" fillId="0" borderId="10" xfId="40" applyNumberFormat="1" applyFont="1" applyFill="1" applyBorder="1" applyAlignment="1">
      <alignment vertical="center" wrapText="1"/>
    </xf>
    <xf numFmtId="0" fontId="9" fillId="0" borderId="10" xfId="4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9" fillId="0" borderId="10" xfId="4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1" xfId="4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4" xfId="40" applyNumberFormat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tabSelected="1" zoomScalePageLayoutView="0" workbookViewId="0" topLeftCell="A1">
      <selection activeCell="U16" sqref="A1:U16"/>
    </sheetView>
  </sheetViews>
  <sheetFormatPr defaultColWidth="9.00390625" defaultRowHeight="14.25"/>
  <cols>
    <col min="1" max="1" width="6.375" style="1" customWidth="1"/>
    <col min="2" max="2" width="7.75390625" style="1" customWidth="1"/>
    <col min="3" max="3" width="9.25390625" style="1" customWidth="1"/>
    <col min="4" max="4" width="9.00390625" style="1" customWidth="1"/>
    <col min="5" max="6" width="3.375" style="1" customWidth="1"/>
    <col min="7" max="7" width="6.00390625" style="1" bestFit="1" customWidth="1"/>
    <col min="8" max="8" width="3.50390625" style="1" customWidth="1"/>
    <col min="9" max="9" width="11.75390625" style="1" customWidth="1"/>
    <col min="10" max="11" width="5.50390625" style="1" customWidth="1"/>
    <col min="12" max="12" width="5.375" style="1" customWidth="1"/>
    <col min="13" max="13" width="4.75390625" style="1" customWidth="1"/>
    <col min="14" max="14" width="4.125" style="1" customWidth="1"/>
    <col min="15" max="15" width="7.625" style="1" bestFit="1" customWidth="1"/>
    <col min="16" max="16" width="3.625" style="1" customWidth="1"/>
    <col min="17" max="17" width="5.75390625" style="10" customWidth="1"/>
    <col min="18" max="18" width="7.625" style="1" customWidth="1"/>
    <col min="19" max="19" width="10.75390625" style="1" customWidth="1"/>
    <col min="20" max="20" width="19.50390625" style="1" customWidth="1"/>
    <col min="21" max="21" width="4.50390625" style="1" bestFit="1" customWidth="1"/>
    <col min="22" max="16384" width="9.00390625" style="1" customWidth="1"/>
  </cols>
  <sheetData>
    <row r="1" spans="2:21" ht="12.75" customHeight="1"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34.5" customHeight="1">
      <c r="A2" s="20" t="s">
        <v>80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55" ht="21.75" customHeight="1">
      <c r="A3" s="21" t="s">
        <v>79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5.75" customHeight="1">
      <c r="A4" s="17" t="s">
        <v>0</v>
      </c>
      <c r="B4" s="18" t="s">
        <v>1</v>
      </c>
      <c r="C4" s="18" t="s">
        <v>2</v>
      </c>
      <c r="D4" s="17" t="s">
        <v>3</v>
      </c>
      <c r="E4" s="17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22" t="s">
        <v>9</v>
      </c>
      <c r="K4" s="23"/>
      <c r="L4" s="23"/>
      <c r="M4" s="23"/>
      <c r="N4" s="23"/>
      <c r="O4" s="23"/>
      <c r="P4" s="16" t="s">
        <v>10</v>
      </c>
      <c r="Q4" s="24" t="s">
        <v>83</v>
      </c>
      <c r="R4" s="17" t="s">
        <v>11</v>
      </c>
      <c r="S4" s="26" t="s">
        <v>12</v>
      </c>
      <c r="T4" s="26" t="s">
        <v>13</v>
      </c>
      <c r="U4" s="16" t="s">
        <v>14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49.5" customHeight="1">
      <c r="A5" s="17"/>
      <c r="B5" s="19"/>
      <c r="C5" s="19"/>
      <c r="D5" s="17"/>
      <c r="E5" s="17"/>
      <c r="F5" s="17"/>
      <c r="G5" s="16"/>
      <c r="H5" s="17"/>
      <c r="I5" s="16"/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16"/>
      <c r="Q5" s="25"/>
      <c r="R5" s="17"/>
      <c r="S5" s="19"/>
      <c r="T5" s="19"/>
      <c r="U5" s="16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33.75" customHeight="1">
      <c r="A6" s="5" t="s">
        <v>21</v>
      </c>
      <c r="B6" s="5" t="s">
        <v>84</v>
      </c>
      <c r="C6" s="6" t="s">
        <v>22</v>
      </c>
      <c r="D6" s="6" t="s">
        <v>23</v>
      </c>
      <c r="E6" s="5">
        <v>8</v>
      </c>
      <c r="F6" s="5">
        <v>1</v>
      </c>
      <c r="G6" s="5" t="s">
        <v>28</v>
      </c>
      <c r="H6" s="5" t="s">
        <v>29</v>
      </c>
      <c r="I6" s="5" t="s">
        <v>30</v>
      </c>
      <c r="J6" s="5">
        <v>74.4</v>
      </c>
      <c r="K6" s="5">
        <v>68.5</v>
      </c>
      <c r="L6" s="5" t="s">
        <v>31</v>
      </c>
      <c r="M6" s="5" t="s">
        <v>31</v>
      </c>
      <c r="N6" s="5" t="s">
        <v>31</v>
      </c>
      <c r="O6" s="5">
        <v>35.8725</v>
      </c>
      <c r="P6" s="5" t="s">
        <v>31</v>
      </c>
      <c r="Q6" s="7" t="s">
        <v>67</v>
      </c>
      <c r="R6" s="5">
        <f aca="true" t="shared" si="0" ref="R6:R16">(J6*0.55+K6*0.45)*0.5+Q6*0.5</f>
        <v>77.3225</v>
      </c>
      <c r="S6" s="8" t="s">
        <v>51</v>
      </c>
      <c r="T6" s="9" t="s">
        <v>81</v>
      </c>
      <c r="U6" s="3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33.75" customHeight="1">
      <c r="A7" s="5" t="s">
        <v>21</v>
      </c>
      <c r="B7" s="5" t="s">
        <v>84</v>
      </c>
      <c r="C7" s="6" t="s">
        <v>22</v>
      </c>
      <c r="D7" s="6" t="s">
        <v>23</v>
      </c>
      <c r="E7" s="5">
        <v>8</v>
      </c>
      <c r="F7" s="5">
        <v>2</v>
      </c>
      <c r="G7" s="5" t="s">
        <v>34</v>
      </c>
      <c r="H7" s="5" t="s">
        <v>29</v>
      </c>
      <c r="I7" s="12" t="s">
        <v>35</v>
      </c>
      <c r="J7" s="12">
        <v>64</v>
      </c>
      <c r="K7" s="5">
        <v>67</v>
      </c>
      <c r="L7" s="5" t="s">
        <v>31</v>
      </c>
      <c r="M7" s="5" t="s">
        <v>31</v>
      </c>
      <c r="N7" s="5" t="s">
        <v>31</v>
      </c>
      <c r="O7" s="5">
        <v>32.675</v>
      </c>
      <c r="P7" s="5" t="s">
        <v>31</v>
      </c>
      <c r="Q7" s="7" t="s">
        <v>69</v>
      </c>
      <c r="R7" s="5">
        <f t="shared" si="0"/>
        <v>74.375</v>
      </c>
      <c r="S7" s="9" t="s">
        <v>51</v>
      </c>
      <c r="T7" s="9" t="s">
        <v>52</v>
      </c>
      <c r="U7" s="3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33.75" customHeight="1">
      <c r="A8" s="5" t="s">
        <v>21</v>
      </c>
      <c r="B8" s="5" t="s">
        <v>84</v>
      </c>
      <c r="C8" s="6" t="s">
        <v>22</v>
      </c>
      <c r="D8" s="6" t="s">
        <v>23</v>
      </c>
      <c r="E8" s="5">
        <v>8</v>
      </c>
      <c r="F8" s="5">
        <v>4</v>
      </c>
      <c r="G8" s="5" t="s">
        <v>36</v>
      </c>
      <c r="H8" s="5" t="s">
        <v>37</v>
      </c>
      <c r="I8" s="6" t="s">
        <v>38</v>
      </c>
      <c r="J8" s="6">
        <v>65.6</v>
      </c>
      <c r="K8" s="5">
        <v>64.5</v>
      </c>
      <c r="L8" s="5" t="s">
        <v>31</v>
      </c>
      <c r="M8" s="5" t="s">
        <v>31</v>
      </c>
      <c r="N8" s="5" t="s">
        <v>31</v>
      </c>
      <c r="O8" s="5">
        <v>32.5525</v>
      </c>
      <c r="P8" s="5" t="s">
        <v>31</v>
      </c>
      <c r="Q8" s="7" t="s">
        <v>68</v>
      </c>
      <c r="R8" s="5">
        <f t="shared" si="0"/>
        <v>74.0025</v>
      </c>
      <c r="S8" s="9" t="s">
        <v>53</v>
      </c>
      <c r="T8" s="9" t="s">
        <v>54</v>
      </c>
      <c r="U8" s="3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33.75" customHeight="1">
      <c r="A9" s="5" t="s">
        <v>21</v>
      </c>
      <c r="B9" s="5" t="s">
        <v>84</v>
      </c>
      <c r="C9" s="6" t="s">
        <v>22</v>
      </c>
      <c r="D9" s="6" t="s">
        <v>23</v>
      </c>
      <c r="E9" s="5">
        <v>8</v>
      </c>
      <c r="F9" s="5">
        <v>5</v>
      </c>
      <c r="G9" s="5" t="s">
        <v>41</v>
      </c>
      <c r="H9" s="5" t="s">
        <v>37</v>
      </c>
      <c r="I9" s="13" t="s">
        <v>42</v>
      </c>
      <c r="J9" s="13">
        <v>60.8</v>
      </c>
      <c r="K9" s="5">
        <v>67.5</v>
      </c>
      <c r="L9" s="5" t="s">
        <v>31</v>
      </c>
      <c r="M9" s="5" t="s">
        <v>31</v>
      </c>
      <c r="N9" s="5" t="s">
        <v>31</v>
      </c>
      <c r="O9" s="5">
        <v>31.9075</v>
      </c>
      <c r="P9" s="5" t="s">
        <v>31</v>
      </c>
      <c r="Q9" s="7" t="s">
        <v>71</v>
      </c>
      <c r="R9" s="5">
        <f t="shared" si="0"/>
        <v>73.7575</v>
      </c>
      <c r="S9" s="9" t="s">
        <v>53</v>
      </c>
      <c r="T9" s="9" t="s">
        <v>82</v>
      </c>
      <c r="U9" s="3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33.75" customHeight="1">
      <c r="A10" s="5" t="s">
        <v>21</v>
      </c>
      <c r="B10" s="5" t="s">
        <v>84</v>
      </c>
      <c r="C10" s="6" t="s">
        <v>22</v>
      </c>
      <c r="D10" s="6" t="s">
        <v>23</v>
      </c>
      <c r="E10" s="5">
        <v>8</v>
      </c>
      <c r="F10" s="5">
        <v>6</v>
      </c>
      <c r="G10" s="5" t="s">
        <v>43</v>
      </c>
      <c r="H10" s="5" t="s">
        <v>37</v>
      </c>
      <c r="I10" s="13" t="s">
        <v>44</v>
      </c>
      <c r="J10" s="13">
        <v>62.4</v>
      </c>
      <c r="K10" s="5">
        <v>64.5</v>
      </c>
      <c r="L10" s="5" t="s">
        <v>31</v>
      </c>
      <c r="M10" s="5" t="s">
        <v>31</v>
      </c>
      <c r="N10" s="5" t="s">
        <v>31</v>
      </c>
      <c r="O10" s="5">
        <v>31.6725</v>
      </c>
      <c r="P10" s="5" t="s">
        <v>31</v>
      </c>
      <c r="Q10" s="7" t="s">
        <v>70</v>
      </c>
      <c r="R10" s="5">
        <f t="shared" si="0"/>
        <v>73.27250000000001</v>
      </c>
      <c r="S10" s="9" t="s">
        <v>51</v>
      </c>
      <c r="T10" s="9" t="s">
        <v>57</v>
      </c>
      <c r="U10" s="3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.75" customHeight="1">
      <c r="A11" s="5" t="s">
        <v>21</v>
      </c>
      <c r="B11" s="5" t="s">
        <v>84</v>
      </c>
      <c r="C11" s="6" t="s">
        <v>22</v>
      </c>
      <c r="D11" s="6" t="s">
        <v>23</v>
      </c>
      <c r="E11" s="5">
        <v>8</v>
      </c>
      <c r="F11" s="5">
        <v>7</v>
      </c>
      <c r="G11" s="5" t="s">
        <v>32</v>
      </c>
      <c r="H11" s="5" t="s">
        <v>29</v>
      </c>
      <c r="I11" s="6" t="s">
        <v>33</v>
      </c>
      <c r="J11" s="6">
        <v>67.2</v>
      </c>
      <c r="K11" s="5">
        <v>65</v>
      </c>
      <c r="L11" s="5" t="s">
        <v>31</v>
      </c>
      <c r="M11" s="5" t="s">
        <v>31</v>
      </c>
      <c r="N11" s="5" t="s">
        <v>31</v>
      </c>
      <c r="O11" s="5">
        <v>33.105</v>
      </c>
      <c r="P11" s="5" t="s">
        <v>31</v>
      </c>
      <c r="Q11" s="7" t="s">
        <v>72</v>
      </c>
      <c r="R11" s="5">
        <f t="shared" si="0"/>
        <v>72.905</v>
      </c>
      <c r="S11" s="9" t="s">
        <v>51</v>
      </c>
      <c r="T11" s="9" t="s">
        <v>52</v>
      </c>
      <c r="U11" s="3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.75" customHeight="1">
      <c r="A12" s="5" t="s">
        <v>21</v>
      </c>
      <c r="B12" s="5" t="s">
        <v>84</v>
      </c>
      <c r="C12" s="6" t="s">
        <v>22</v>
      </c>
      <c r="D12" s="6" t="s">
        <v>23</v>
      </c>
      <c r="E12" s="5">
        <v>8</v>
      </c>
      <c r="F12" s="5">
        <v>8</v>
      </c>
      <c r="G12" s="5" t="s">
        <v>39</v>
      </c>
      <c r="H12" s="5" t="s">
        <v>29</v>
      </c>
      <c r="I12" s="13" t="s">
        <v>40</v>
      </c>
      <c r="J12" s="13">
        <v>58.4</v>
      </c>
      <c r="K12" s="5">
        <v>71</v>
      </c>
      <c r="L12" s="5" t="s">
        <v>31</v>
      </c>
      <c r="M12" s="5" t="s">
        <v>31</v>
      </c>
      <c r="N12" s="5" t="s">
        <v>31</v>
      </c>
      <c r="O12" s="5">
        <v>32.035</v>
      </c>
      <c r="P12" s="5" t="s">
        <v>31</v>
      </c>
      <c r="Q12" s="7" t="s">
        <v>66</v>
      </c>
      <c r="R12" s="5">
        <f t="shared" si="0"/>
        <v>72.535</v>
      </c>
      <c r="S12" s="9" t="s">
        <v>55</v>
      </c>
      <c r="T12" s="9" t="s">
        <v>56</v>
      </c>
      <c r="U12" s="3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.75" customHeight="1">
      <c r="A13" s="5" t="s">
        <v>21</v>
      </c>
      <c r="B13" s="5" t="s">
        <v>84</v>
      </c>
      <c r="C13" s="6" t="s">
        <v>24</v>
      </c>
      <c r="D13" s="6" t="s">
        <v>25</v>
      </c>
      <c r="E13" s="5">
        <v>2</v>
      </c>
      <c r="F13" s="5">
        <v>1</v>
      </c>
      <c r="G13" s="5" t="s">
        <v>45</v>
      </c>
      <c r="H13" s="5" t="s">
        <v>29</v>
      </c>
      <c r="I13" s="5" t="s">
        <v>46</v>
      </c>
      <c r="J13" s="5">
        <v>72</v>
      </c>
      <c r="K13" s="5">
        <v>65.5</v>
      </c>
      <c r="L13" s="5" t="s">
        <v>31</v>
      </c>
      <c r="M13" s="5" t="s">
        <v>31</v>
      </c>
      <c r="N13" s="5" t="s">
        <v>31</v>
      </c>
      <c r="O13" s="5">
        <v>34.5375</v>
      </c>
      <c r="P13" s="5" t="s">
        <v>31</v>
      </c>
      <c r="Q13" s="11" t="s">
        <v>63</v>
      </c>
      <c r="R13" s="5">
        <f t="shared" si="0"/>
        <v>78.0375</v>
      </c>
      <c r="S13" s="9" t="s">
        <v>59</v>
      </c>
      <c r="T13" s="9" t="s">
        <v>60</v>
      </c>
      <c r="U13" s="3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.75" customHeight="1">
      <c r="A14" s="5" t="s">
        <v>21</v>
      </c>
      <c r="B14" s="5" t="s">
        <v>84</v>
      </c>
      <c r="C14" s="6" t="s">
        <v>24</v>
      </c>
      <c r="D14" s="6" t="s">
        <v>25</v>
      </c>
      <c r="E14" s="5">
        <v>2</v>
      </c>
      <c r="F14" s="5">
        <v>2</v>
      </c>
      <c r="G14" s="5" t="s">
        <v>47</v>
      </c>
      <c r="H14" s="5" t="s">
        <v>29</v>
      </c>
      <c r="I14" s="5" t="s">
        <v>48</v>
      </c>
      <c r="J14" s="5">
        <v>62.4</v>
      </c>
      <c r="K14" s="5">
        <v>71.5</v>
      </c>
      <c r="L14" s="5" t="s">
        <v>31</v>
      </c>
      <c r="M14" s="5" t="s">
        <v>31</v>
      </c>
      <c r="N14" s="5" t="s">
        <v>31</v>
      </c>
      <c r="O14" s="5">
        <v>33.2475</v>
      </c>
      <c r="P14" s="5" t="s">
        <v>77</v>
      </c>
      <c r="Q14" s="11" t="s">
        <v>64</v>
      </c>
      <c r="R14" s="5">
        <f t="shared" si="0"/>
        <v>75.4475</v>
      </c>
      <c r="S14" s="9" t="s">
        <v>53</v>
      </c>
      <c r="T14" s="9" t="s">
        <v>61</v>
      </c>
      <c r="U14" s="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.75" customHeight="1">
      <c r="A15" s="5" t="s">
        <v>21</v>
      </c>
      <c r="B15" s="5" t="s">
        <v>84</v>
      </c>
      <c r="C15" s="6" t="s">
        <v>26</v>
      </c>
      <c r="D15" s="6" t="s">
        <v>27</v>
      </c>
      <c r="E15" s="5">
        <v>2</v>
      </c>
      <c r="F15" s="5">
        <v>1</v>
      </c>
      <c r="G15" s="5" t="s">
        <v>49</v>
      </c>
      <c r="H15" s="5" t="s">
        <v>29</v>
      </c>
      <c r="I15" s="5" t="s">
        <v>50</v>
      </c>
      <c r="J15" s="5">
        <v>72</v>
      </c>
      <c r="K15" s="5">
        <v>70.5</v>
      </c>
      <c r="L15" s="5" t="s">
        <v>31</v>
      </c>
      <c r="M15" s="5" t="s">
        <v>31</v>
      </c>
      <c r="N15" s="5" t="s">
        <v>31</v>
      </c>
      <c r="O15" s="5">
        <v>35.6625</v>
      </c>
      <c r="P15" s="5" t="s">
        <v>31</v>
      </c>
      <c r="Q15" s="11" t="s">
        <v>65</v>
      </c>
      <c r="R15" s="5">
        <f t="shared" si="0"/>
        <v>76.86250000000001</v>
      </c>
      <c r="S15" s="9" t="s">
        <v>58</v>
      </c>
      <c r="T15" s="9" t="s">
        <v>62</v>
      </c>
      <c r="U15" s="3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33.75" customHeight="1">
      <c r="A16" s="5" t="s">
        <v>21</v>
      </c>
      <c r="B16" s="5" t="s">
        <v>84</v>
      </c>
      <c r="C16" s="6" t="s">
        <v>26</v>
      </c>
      <c r="D16" s="6" t="s">
        <v>27</v>
      </c>
      <c r="E16" s="5">
        <v>2</v>
      </c>
      <c r="F16" s="5">
        <v>2</v>
      </c>
      <c r="G16" s="5" t="s">
        <v>73</v>
      </c>
      <c r="H16" s="5" t="s">
        <v>29</v>
      </c>
      <c r="I16" s="5" t="s">
        <v>74</v>
      </c>
      <c r="J16" s="5">
        <v>71.2</v>
      </c>
      <c r="K16" s="5">
        <v>65.5</v>
      </c>
      <c r="L16" s="5" t="s">
        <v>31</v>
      </c>
      <c r="M16" s="5" t="s">
        <v>31</v>
      </c>
      <c r="N16" s="5" t="s">
        <v>31</v>
      </c>
      <c r="O16" s="5">
        <v>34.3175</v>
      </c>
      <c r="P16" s="5" t="s">
        <v>31</v>
      </c>
      <c r="Q16" s="7" t="s">
        <v>78</v>
      </c>
      <c r="R16" s="5">
        <f t="shared" si="0"/>
        <v>76.01750000000001</v>
      </c>
      <c r="S16" s="9" t="s">
        <v>75</v>
      </c>
      <c r="T16" s="9" t="s">
        <v>76</v>
      </c>
      <c r="U16" s="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</sheetData>
  <sheetProtection/>
  <mergeCells count="19">
    <mergeCell ref="A4:A5"/>
    <mergeCell ref="A2:U2"/>
    <mergeCell ref="A3:U3"/>
    <mergeCell ref="J4:O4"/>
    <mergeCell ref="E4:E5"/>
    <mergeCell ref="Q4:Q5"/>
    <mergeCell ref="S4:S5"/>
    <mergeCell ref="T4:T5"/>
    <mergeCell ref="U4:U5"/>
    <mergeCell ref="B1:U1"/>
    <mergeCell ref="F4:F5"/>
    <mergeCell ref="G4:G5"/>
    <mergeCell ref="H4:H5"/>
    <mergeCell ref="I4:I5"/>
    <mergeCell ref="P4:P5"/>
    <mergeCell ref="B4:B5"/>
    <mergeCell ref="C4:C5"/>
    <mergeCell ref="D4:D5"/>
    <mergeCell ref="R4:R5"/>
  </mergeCells>
  <printOptions horizontalCentered="1"/>
  <pageMargins left="0.1968503937007874" right="0.1968503937007874" top="0.5905511811023623" bottom="0.3937007874015748" header="0.5118110236220472" footer="0.3937007874015748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2019-09-27T07:02:59Z</cp:lastPrinted>
  <dcterms:created xsi:type="dcterms:W3CDTF">1996-12-17T01:32:42Z</dcterms:created>
  <dcterms:modified xsi:type="dcterms:W3CDTF">2019-09-27T07:03:12Z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