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<sst xmlns="http://schemas.openxmlformats.org/spreadsheetml/2006/main" count="1455" uniqueCount="680">
  <si>
    <r>
      <rPr>
        <b/>
        <sz val="16"/>
        <rFont val="宋体"/>
        <charset val="134"/>
      </rPr>
      <t>诸暨市</t>
    </r>
    <r>
      <rPr>
        <b/>
        <sz val="16"/>
        <rFont val="Times New Roman"/>
        <charset val="134"/>
      </rPr>
      <t>2020</t>
    </r>
    <r>
      <rPr>
        <b/>
        <sz val="16"/>
        <rFont val="宋体"/>
        <charset val="134"/>
      </rPr>
      <t>年事业单位工作人员公开招聘总成绩</t>
    </r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</si>
  <si>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</si>
  <si>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姓名</t>
    </r>
  </si>
  <si>
    <r>
      <rPr>
        <sz val="11"/>
        <rFont val="宋体"/>
        <charset val="134"/>
      </rPr>
      <t>主管部门</t>
    </r>
  </si>
  <si>
    <r>
      <rPr>
        <sz val="11"/>
        <rFont val="宋体"/>
        <charset val="134"/>
      </rPr>
      <t>招聘单位</t>
    </r>
  </si>
  <si>
    <t>招聘
职位</t>
  </si>
  <si>
    <r>
      <rPr>
        <sz val="11"/>
        <rFont val="宋体"/>
        <charset val="134"/>
      </rPr>
      <t>准考证号</t>
    </r>
  </si>
  <si>
    <r>
      <rPr>
        <sz val="11"/>
        <rFont val="宋体"/>
        <charset val="134"/>
      </rPr>
      <t>笔试成绩</t>
    </r>
  </si>
  <si>
    <t>加分</t>
  </si>
  <si>
    <t>面试
成绩</t>
  </si>
  <si>
    <t>总成绩</t>
  </si>
  <si>
    <t>名次</t>
  </si>
  <si>
    <t>1</t>
  </si>
  <si>
    <t>丁燊煦</t>
  </si>
  <si>
    <r>
      <rPr>
        <sz val="10"/>
        <rFont val="宋体"/>
        <charset val="134"/>
      </rPr>
      <t>中共诸暨市委政法委员会</t>
    </r>
  </si>
  <si>
    <r>
      <rPr>
        <sz val="10"/>
        <rFont val="宋体"/>
        <charset val="134"/>
      </rPr>
      <t>诸暨市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枫桥经验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发展研究中心</t>
    </r>
  </si>
  <si>
    <r>
      <rPr>
        <sz val="10"/>
        <rFont val="宋体"/>
        <charset val="134"/>
      </rPr>
      <t>办事员</t>
    </r>
  </si>
  <si>
    <t>00604016220</t>
  </si>
  <si>
    <t>/</t>
  </si>
  <si>
    <t>2</t>
  </si>
  <si>
    <t>马翔</t>
  </si>
  <si>
    <t>00604011211</t>
  </si>
  <si>
    <t>3</t>
  </si>
  <si>
    <t>崔祖明</t>
  </si>
  <si>
    <t>00604015306</t>
  </si>
  <si>
    <t>缺考</t>
  </si>
  <si>
    <t>——</t>
  </si>
  <si>
    <t>4</t>
  </si>
  <si>
    <t>王陶</t>
  </si>
  <si>
    <r>
      <rPr>
        <sz val="10"/>
        <rFont val="宋体"/>
        <charset val="134"/>
      </rPr>
      <t>诸暨市社会矛盾纠纷调处化解中心</t>
    </r>
  </si>
  <si>
    <r>
      <rPr>
        <sz val="10"/>
        <rFont val="宋体"/>
        <charset val="134"/>
      </rPr>
      <t>办事员</t>
    </r>
    <r>
      <rPr>
        <sz val="10"/>
        <rFont val="Times New Roman"/>
        <charset val="134"/>
      </rPr>
      <t>1</t>
    </r>
  </si>
  <si>
    <t>00604011222</t>
  </si>
  <si>
    <t>5</t>
  </si>
  <si>
    <t>楼国锦</t>
  </si>
  <si>
    <t>00604018022</t>
  </si>
  <si>
    <t>6</t>
  </si>
  <si>
    <t>杨非凡</t>
  </si>
  <si>
    <t>00604017423</t>
  </si>
  <si>
    <t>7</t>
  </si>
  <si>
    <r>
      <rPr>
        <sz val="10"/>
        <rFont val="宋体"/>
        <charset val="134"/>
      </rPr>
      <t>梁美</t>
    </r>
  </si>
  <si>
    <r>
      <rPr>
        <sz val="10"/>
        <rFont val="宋体"/>
        <charset val="134"/>
      </rPr>
      <t>办事员</t>
    </r>
    <r>
      <rPr>
        <sz val="10"/>
        <rFont val="Times New Roman"/>
        <charset val="134"/>
      </rPr>
      <t>2</t>
    </r>
  </si>
  <si>
    <t>00604012718</t>
  </si>
  <si>
    <t>8</t>
  </si>
  <si>
    <r>
      <rPr>
        <sz val="10"/>
        <rFont val="宋体"/>
        <charset val="134"/>
      </rPr>
      <t>王钰兰</t>
    </r>
  </si>
  <si>
    <t>00604019609</t>
  </si>
  <si>
    <t>9</t>
  </si>
  <si>
    <r>
      <rPr>
        <sz val="10"/>
        <rFont val="宋体"/>
        <charset val="134"/>
      </rPr>
      <t>蔡玲</t>
    </r>
  </si>
  <si>
    <t>00604013110</t>
  </si>
  <si>
    <t>10</t>
  </si>
  <si>
    <r>
      <rPr>
        <sz val="10"/>
        <rFont val="宋体"/>
        <charset val="134"/>
      </rPr>
      <t>张根梅</t>
    </r>
  </si>
  <si>
    <r>
      <rPr>
        <sz val="10"/>
        <rFont val="宋体"/>
        <charset val="134"/>
      </rPr>
      <t>办事员</t>
    </r>
    <r>
      <rPr>
        <sz val="10"/>
        <rFont val="Times New Roman"/>
        <charset val="134"/>
      </rPr>
      <t>3</t>
    </r>
  </si>
  <si>
    <t>00604012515</t>
  </si>
  <si>
    <t>11</t>
  </si>
  <si>
    <r>
      <rPr>
        <sz val="10"/>
        <rFont val="宋体"/>
        <charset val="134"/>
      </rPr>
      <t>顾淑芳</t>
    </r>
  </si>
  <si>
    <t>00604010611</t>
  </si>
  <si>
    <t>12</t>
  </si>
  <si>
    <r>
      <rPr>
        <sz val="10"/>
        <rFont val="宋体"/>
        <charset val="134"/>
      </rPr>
      <t>顾歆斓</t>
    </r>
  </si>
  <si>
    <t>00604016209</t>
  </si>
  <si>
    <t>13</t>
  </si>
  <si>
    <r>
      <rPr>
        <sz val="10"/>
        <rFont val="宋体"/>
        <charset val="134"/>
      </rPr>
      <t>俞银昊</t>
    </r>
  </si>
  <si>
    <r>
      <rPr>
        <sz val="10"/>
        <rFont val="宋体"/>
        <charset val="134"/>
      </rPr>
      <t>诸暨市经济和信息化局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</si>
  <si>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诸暨市传统产业服务中心</t>
    </r>
  </si>
  <si>
    <t>00604011114</t>
  </si>
  <si>
    <t>14</t>
  </si>
  <si>
    <r>
      <rPr>
        <sz val="10"/>
        <rFont val="宋体"/>
        <charset val="134"/>
      </rPr>
      <t>傅璐莎</t>
    </r>
  </si>
  <si>
    <t>00604011228</t>
  </si>
  <si>
    <t>15</t>
  </si>
  <si>
    <r>
      <rPr>
        <sz val="10"/>
        <rFont val="宋体"/>
        <charset val="134"/>
      </rPr>
      <t>周玥君</t>
    </r>
  </si>
  <si>
    <t>00604018526</t>
  </si>
  <si>
    <t>16</t>
  </si>
  <si>
    <t>马林晓</t>
  </si>
  <si>
    <r>
      <rPr>
        <sz val="10"/>
        <rFont val="宋体"/>
        <charset val="134"/>
      </rPr>
      <t>诸暨市司法局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</si>
  <si>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诸暨市公共法律服务中心</t>
    </r>
  </si>
  <si>
    <t>00604014525</t>
  </si>
  <si>
    <t>17</t>
  </si>
  <si>
    <t>马叶萍</t>
  </si>
  <si>
    <t>00604019707</t>
  </si>
  <si>
    <t>18</t>
  </si>
  <si>
    <t>刘丹青</t>
  </si>
  <si>
    <t>00604018029</t>
  </si>
  <si>
    <t>19</t>
  </si>
  <si>
    <r>
      <rPr>
        <sz val="10"/>
        <rFont val="宋体"/>
        <charset val="134"/>
      </rPr>
      <t>吴涛</t>
    </r>
  </si>
  <si>
    <r>
      <rPr>
        <sz val="10"/>
        <rFont val="宋体"/>
        <charset val="134"/>
      </rPr>
      <t>诸暨市公证处</t>
    </r>
  </si>
  <si>
    <t>00604016725</t>
  </si>
  <si>
    <t>20</t>
  </si>
  <si>
    <r>
      <rPr>
        <sz val="10"/>
        <rFont val="宋体"/>
        <charset val="134"/>
      </rPr>
      <t>杨周栋</t>
    </r>
  </si>
  <si>
    <t>00604019324</t>
  </si>
  <si>
    <t>21</t>
  </si>
  <si>
    <r>
      <rPr>
        <sz val="10"/>
        <rFont val="宋体"/>
        <charset val="134"/>
      </rPr>
      <t>陈邱誉</t>
    </r>
  </si>
  <si>
    <t>00604010310</t>
  </si>
  <si>
    <t>22</t>
  </si>
  <si>
    <r>
      <rPr>
        <sz val="10"/>
        <rFont val="宋体"/>
        <charset val="134"/>
      </rPr>
      <t>杨晓</t>
    </r>
  </si>
  <si>
    <t>00604013819</t>
  </si>
  <si>
    <t>23</t>
  </si>
  <si>
    <r>
      <rPr>
        <sz val="10"/>
        <rFont val="宋体"/>
        <charset val="134"/>
      </rPr>
      <t>章午未</t>
    </r>
  </si>
  <si>
    <t>00604013008</t>
  </si>
  <si>
    <t>24</t>
  </si>
  <si>
    <t>方栎</t>
  </si>
  <si>
    <r>
      <rPr>
        <sz val="10"/>
        <rFont val="宋体"/>
        <charset val="134"/>
      </rPr>
      <t>诸暨市人力资源和社会保障局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</si>
  <si>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诸暨市劳动人事争议仲裁院</t>
    </r>
  </si>
  <si>
    <t>00604019110</t>
  </si>
  <si>
    <t>25</t>
  </si>
  <si>
    <t>赵敏</t>
  </si>
  <si>
    <t>00604013203</t>
  </si>
  <si>
    <t>26</t>
  </si>
  <si>
    <t>赖逸云</t>
  </si>
  <si>
    <t>00604019012</t>
  </si>
  <si>
    <t>27</t>
  </si>
  <si>
    <t>陈亚丽</t>
  </si>
  <si>
    <t>00604012226</t>
  </si>
  <si>
    <t>28</t>
  </si>
  <si>
    <r>
      <rPr>
        <sz val="10"/>
        <rFont val="宋体"/>
        <charset val="134"/>
      </rPr>
      <t>蔡玉</t>
    </r>
  </si>
  <si>
    <r>
      <rPr>
        <sz val="10"/>
        <rFont val="宋体"/>
        <charset val="134"/>
      </rPr>
      <t>诸暨市基层人力资源和社会保障所</t>
    </r>
  </si>
  <si>
    <t>00604013129</t>
  </si>
  <si>
    <t>29</t>
  </si>
  <si>
    <r>
      <rPr>
        <sz val="10"/>
        <rFont val="宋体"/>
        <charset val="134"/>
      </rPr>
      <t>何嘉玮</t>
    </r>
  </si>
  <si>
    <t>00604019008</t>
  </si>
  <si>
    <t>30</t>
  </si>
  <si>
    <r>
      <rPr>
        <sz val="10"/>
        <rFont val="宋体"/>
        <charset val="134"/>
      </rPr>
      <t>许巧玲</t>
    </r>
  </si>
  <si>
    <t>00604014609</t>
  </si>
  <si>
    <t>31</t>
  </si>
  <si>
    <r>
      <rPr>
        <sz val="10"/>
        <rFont val="宋体"/>
        <charset val="134"/>
      </rPr>
      <t>黄路晓</t>
    </r>
  </si>
  <si>
    <r>
      <rPr>
        <sz val="10"/>
        <rFont val="宋体"/>
        <charset val="134"/>
      </rPr>
      <t>诸暨市人事考试中心</t>
    </r>
  </si>
  <si>
    <t>00604015627</t>
  </si>
  <si>
    <t>32</t>
  </si>
  <si>
    <r>
      <rPr>
        <sz val="10"/>
        <rFont val="宋体"/>
        <charset val="134"/>
      </rPr>
      <t>曹晓鑫</t>
    </r>
  </si>
  <si>
    <t>00604011425</t>
  </si>
  <si>
    <t>33</t>
  </si>
  <si>
    <r>
      <rPr>
        <sz val="10"/>
        <rFont val="宋体"/>
        <charset val="134"/>
      </rPr>
      <t>蔡治华</t>
    </r>
  </si>
  <si>
    <t>00604018315</t>
  </si>
  <si>
    <t>34</t>
  </si>
  <si>
    <r>
      <rPr>
        <sz val="10"/>
        <rFont val="宋体"/>
        <charset val="134"/>
      </rPr>
      <t>蒋琳洁</t>
    </r>
  </si>
  <si>
    <t>00604019724</t>
  </si>
  <si>
    <t>35</t>
  </si>
  <si>
    <t>陈泽</t>
  </si>
  <si>
    <r>
      <rPr>
        <sz val="10"/>
        <rFont val="宋体"/>
        <charset val="134"/>
      </rPr>
      <t>诸暨市自然资源和规划局</t>
    </r>
  </si>
  <si>
    <r>
      <rPr>
        <sz val="10"/>
        <rFont val="宋体"/>
        <charset val="134"/>
      </rPr>
      <t>诸暨市不动产登记服务中心</t>
    </r>
  </si>
  <si>
    <t>00604017520</t>
  </si>
  <si>
    <t>36</t>
  </si>
  <si>
    <t>陈燊</t>
  </si>
  <si>
    <t>00604015728</t>
  </si>
  <si>
    <t>37</t>
  </si>
  <si>
    <t>蔡见杭</t>
  </si>
  <si>
    <t>00604016921</t>
  </si>
  <si>
    <t>38</t>
  </si>
  <si>
    <t>汤充</t>
  </si>
  <si>
    <t>00604014225</t>
  </si>
  <si>
    <t>39</t>
  </si>
  <si>
    <t>陈迪龙</t>
  </si>
  <si>
    <t>00604011518</t>
  </si>
  <si>
    <t>40</t>
  </si>
  <si>
    <t>俞洁文</t>
  </si>
  <si>
    <t>00604013413</t>
  </si>
  <si>
    <t>41</t>
  </si>
  <si>
    <t>周佳辉</t>
  </si>
  <si>
    <t>00604011026</t>
  </si>
  <si>
    <t>42</t>
  </si>
  <si>
    <t>柳薇</t>
  </si>
  <si>
    <t>00604017418</t>
  </si>
  <si>
    <t>43</t>
  </si>
  <si>
    <r>
      <rPr>
        <sz val="10"/>
        <rFont val="宋体"/>
        <charset val="134"/>
      </rPr>
      <t>诸子成</t>
    </r>
  </si>
  <si>
    <r>
      <rPr>
        <sz val="10"/>
        <rFont val="宋体"/>
        <charset val="134"/>
      </rPr>
      <t>诸暨市自然资源修复和开发中心</t>
    </r>
  </si>
  <si>
    <t>00604016330</t>
  </si>
  <si>
    <t>44</t>
  </si>
  <si>
    <r>
      <rPr>
        <sz val="10"/>
        <rFont val="宋体"/>
        <charset val="134"/>
      </rPr>
      <t>任盛磊</t>
    </r>
  </si>
  <si>
    <t>00604013114</t>
  </si>
  <si>
    <t>45</t>
  </si>
  <si>
    <r>
      <rPr>
        <sz val="10"/>
        <rFont val="宋体"/>
        <charset val="134"/>
      </rPr>
      <t>陈威</t>
    </r>
  </si>
  <si>
    <t>00604016029</t>
  </si>
  <si>
    <t>46</t>
  </si>
  <si>
    <t>万惠婷</t>
  </si>
  <si>
    <t>00604012227</t>
  </si>
  <si>
    <t>47</t>
  </si>
  <si>
    <t>曹秋雯</t>
  </si>
  <si>
    <t>00604011706</t>
  </si>
  <si>
    <t>48</t>
  </si>
  <si>
    <t>王经纶</t>
  </si>
  <si>
    <t>00604011417</t>
  </si>
  <si>
    <t>49</t>
  </si>
  <si>
    <t>袁琼彬</t>
  </si>
  <si>
    <r>
      <rPr>
        <sz val="10"/>
        <rFont val="宋体"/>
        <charset val="134"/>
      </rPr>
      <t>诸暨市住房和城乡建设局</t>
    </r>
  </si>
  <si>
    <r>
      <rPr>
        <sz val="10"/>
        <rFont val="宋体"/>
        <charset val="134"/>
      </rPr>
      <t>诸暨市人民防空工程管理中心</t>
    </r>
  </si>
  <si>
    <t>00604013912</t>
  </si>
  <si>
    <t>50</t>
  </si>
  <si>
    <t>周文彬</t>
  </si>
  <si>
    <t>00604011102</t>
  </si>
  <si>
    <t>51</t>
  </si>
  <si>
    <t>边珈磊</t>
  </si>
  <si>
    <t>00604010230</t>
  </si>
  <si>
    <t>52</t>
  </si>
  <si>
    <t>王芳璐</t>
  </si>
  <si>
    <t>00604013213</t>
  </si>
  <si>
    <t>53</t>
  </si>
  <si>
    <t>柯春帆</t>
  </si>
  <si>
    <r>
      <rPr>
        <sz val="10"/>
        <rFont val="宋体"/>
        <charset val="134"/>
      </rPr>
      <t>诸暨市房地产管理中心</t>
    </r>
  </si>
  <si>
    <t>00604018507</t>
  </si>
  <si>
    <t>54</t>
  </si>
  <si>
    <t>林楠</t>
  </si>
  <si>
    <t>00604017220</t>
  </si>
  <si>
    <t>55</t>
  </si>
  <si>
    <t>金天垚</t>
  </si>
  <si>
    <t>00604010718</t>
  </si>
  <si>
    <t>56</t>
  </si>
  <si>
    <t>赵天辛</t>
  </si>
  <si>
    <t>00604011608</t>
  </si>
  <si>
    <t>57</t>
  </si>
  <si>
    <t>毛文东</t>
  </si>
  <si>
    <r>
      <rPr>
        <sz val="10"/>
        <rFont val="宋体"/>
        <charset val="134"/>
      </rPr>
      <t>下属事业单位</t>
    </r>
  </si>
  <si>
    <t>00604010110</t>
  </si>
  <si>
    <t>58</t>
  </si>
  <si>
    <t>赵振</t>
  </si>
  <si>
    <t>00604018925</t>
  </si>
  <si>
    <t>59</t>
  </si>
  <si>
    <t>杨溢铖</t>
  </si>
  <si>
    <t>00604019001</t>
  </si>
  <si>
    <t>60</t>
  </si>
  <si>
    <t>金叶飞</t>
  </si>
  <si>
    <t>00604016914</t>
  </si>
  <si>
    <t>61</t>
  </si>
  <si>
    <t>寿佳莹</t>
  </si>
  <si>
    <t>00604012022</t>
  </si>
  <si>
    <t>62</t>
  </si>
  <si>
    <t>张洁如</t>
  </si>
  <si>
    <t>00604013521</t>
  </si>
  <si>
    <t>63</t>
  </si>
  <si>
    <t>张书琛</t>
  </si>
  <si>
    <r>
      <rPr>
        <sz val="10"/>
        <rFont val="宋体"/>
        <charset val="134"/>
      </rPr>
      <t>诸暨市交通运输局</t>
    </r>
  </si>
  <si>
    <t>00604018204</t>
  </si>
  <si>
    <t>64</t>
  </si>
  <si>
    <t>卢天宇</t>
  </si>
  <si>
    <t>00604011912</t>
  </si>
  <si>
    <t>65</t>
  </si>
  <si>
    <t>赵明</t>
  </si>
  <si>
    <t>00604012112</t>
  </si>
  <si>
    <t>66</t>
  </si>
  <si>
    <t>张贝贝</t>
  </si>
  <si>
    <t>00604011903</t>
  </si>
  <si>
    <t>67</t>
  </si>
  <si>
    <t>郭焱</t>
  </si>
  <si>
    <t>00604011528</t>
  </si>
  <si>
    <t>68</t>
  </si>
  <si>
    <t>边力</t>
  </si>
  <si>
    <t>00604015505</t>
  </si>
  <si>
    <t>69</t>
  </si>
  <si>
    <t>成军</t>
  </si>
  <si>
    <t>00604016306</t>
  </si>
  <si>
    <t>70</t>
  </si>
  <si>
    <t>祝佳琪</t>
  </si>
  <si>
    <t>00604011808</t>
  </si>
  <si>
    <t>71</t>
  </si>
  <si>
    <t>郦浩阳</t>
  </si>
  <si>
    <t>00604011707</t>
  </si>
  <si>
    <t>72</t>
  </si>
  <si>
    <t>徐伟挺</t>
  </si>
  <si>
    <t>00604013026</t>
  </si>
  <si>
    <t>73</t>
  </si>
  <si>
    <t>蒋盼攀</t>
  </si>
  <si>
    <t>00604013519</t>
  </si>
  <si>
    <t>74</t>
  </si>
  <si>
    <t>汤恩博</t>
  </si>
  <si>
    <t>00604011224</t>
  </si>
  <si>
    <t>75</t>
  </si>
  <si>
    <t>周陈静</t>
  </si>
  <si>
    <t>00604019314</t>
  </si>
  <si>
    <t>76</t>
  </si>
  <si>
    <t>茅湧刚</t>
  </si>
  <si>
    <r>
      <rPr>
        <sz val="10"/>
        <rFont val="宋体"/>
        <charset val="134"/>
      </rPr>
      <t>诸暨市水利局</t>
    </r>
  </si>
  <si>
    <r>
      <rPr>
        <sz val="10"/>
        <rFont val="宋体"/>
        <charset val="134"/>
      </rPr>
      <t>下属全额拨款事业单位</t>
    </r>
  </si>
  <si>
    <t>00604015428</t>
  </si>
  <si>
    <t>77</t>
  </si>
  <si>
    <t>孙金</t>
  </si>
  <si>
    <t>00604013920</t>
  </si>
  <si>
    <t>78</t>
  </si>
  <si>
    <t>朱诚</t>
  </si>
  <si>
    <t>00604018809</t>
  </si>
  <si>
    <t>79</t>
  </si>
  <si>
    <r>
      <rPr>
        <sz val="10"/>
        <rFont val="宋体"/>
        <charset val="134"/>
      </rPr>
      <t>祝佳妮</t>
    </r>
  </si>
  <si>
    <t>00604016630</t>
  </si>
  <si>
    <t>80</t>
  </si>
  <si>
    <r>
      <rPr>
        <sz val="10"/>
        <rFont val="宋体"/>
        <charset val="134"/>
      </rPr>
      <t>邱康利</t>
    </r>
  </si>
  <si>
    <t>00604011722</t>
  </si>
  <si>
    <t>81</t>
  </si>
  <si>
    <r>
      <rPr>
        <sz val="10"/>
        <rFont val="宋体"/>
        <charset val="134"/>
      </rPr>
      <t>方静雅</t>
    </r>
  </si>
  <si>
    <t>00604013109</t>
  </si>
  <si>
    <t>82</t>
  </si>
  <si>
    <t>胡亚南</t>
  </si>
  <si>
    <r>
      <rPr>
        <sz val="10"/>
        <rFont val="宋体"/>
        <charset val="134"/>
      </rPr>
      <t>下属差额拨款事业单位</t>
    </r>
  </si>
  <si>
    <t>00604012023</t>
  </si>
  <si>
    <t>83</t>
  </si>
  <si>
    <t>何家诚</t>
  </si>
  <si>
    <t>00604013010</t>
  </si>
  <si>
    <t>84</t>
  </si>
  <si>
    <t>张天军</t>
  </si>
  <si>
    <t>00604010806</t>
  </si>
  <si>
    <t>85</t>
  </si>
  <si>
    <t>陈露莎</t>
  </si>
  <si>
    <t>00604014302</t>
  </si>
  <si>
    <t>86</t>
  </si>
  <si>
    <t>赵子杰</t>
  </si>
  <si>
    <t>00604013222</t>
  </si>
  <si>
    <t>87</t>
  </si>
  <si>
    <t>陈文燕</t>
  </si>
  <si>
    <t>00604014316</t>
  </si>
  <si>
    <t>88</t>
  </si>
  <si>
    <t>吴寅菊</t>
  </si>
  <si>
    <r>
      <rPr>
        <sz val="10"/>
        <rFont val="宋体"/>
        <charset val="134"/>
      </rPr>
      <t>诸暨市卫生健康局</t>
    </r>
  </si>
  <si>
    <r>
      <rPr>
        <sz val="10"/>
        <rFont val="宋体"/>
        <charset val="134"/>
      </rPr>
      <t>诸暨市疾病预防控制中心</t>
    </r>
  </si>
  <si>
    <t>00604017611</t>
  </si>
  <si>
    <t>89</t>
  </si>
  <si>
    <t>郭柳成</t>
  </si>
  <si>
    <t>00604010612</t>
  </si>
  <si>
    <t>90</t>
  </si>
  <si>
    <t>何维</t>
  </si>
  <si>
    <t>00604019226</t>
  </si>
  <si>
    <t>91</t>
  </si>
  <si>
    <t>韩勇力</t>
  </si>
  <si>
    <t>00604016507</t>
  </si>
  <si>
    <t>92</t>
  </si>
  <si>
    <t>韩亚楠</t>
  </si>
  <si>
    <t>00604011609</t>
  </si>
  <si>
    <t>93</t>
  </si>
  <si>
    <t>张亚军</t>
  </si>
  <si>
    <t>00604017523</t>
  </si>
  <si>
    <t>94</t>
  </si>
  <si>
    <t>史瑜莹</t>
  </si>
  <si>
    <t>00604019524</t>
  </si>
  <si>
    <t>95</t>
  </si>
  <si>
    <t>吴雅萍</t>
  </si>
  <si>
    <r>
      <rPr>
        <sz val="10"/>
        <rFont val="宋体"/>
        <charset val="134"/>
      </rPr>
      <t>诸暨卫生健康宣传教育中心</t>
    </r>
  </si>
  <si>
    <t>00604014720</t>
  </si>
  <si>
    <t>96</t>
  </si>
  <si>
    <t>叶艳洁</t>
  </si>
  <si>
    <t>00604014503</t>
  </si>
  <si>
    <t>97</t>
  </si>
  <si>
    <t>斯鹏超</t>
  </si>
  <si>
    <t>00604019009</t>
  </si>
  <si>
    <t>98</t>
  </si>
  <si>
    <r>
      <rPr>
        <sz val="10"/>
        <rFont val="宋体"/>
        <charset val="134"/>
      </rPr>
      <t>汪钟琳</t>
    </r>
  </si>
  <si>
    <r>
      <rPr>
        <sz val="10"/>
        <rFont val="宋体"/>
        <charset val="134"/>
      </rPr>
      <t>诸暨市中心血库</t>
    </r>
  </si>
  <si>
    <t>00604013318</t>
  </si>
  <si>
    <t>99</t>
  </si>
  <si>
    <r>
      <rPr>
        <sz val="10"/>
        <rFont val="宋体"/>
        <charset val="134"/>
      </rPr>
      <t>胡若芸</t>
    </r>
  </si>
  <si>
    <t>00604011921</t>
  </si>
  <si>
    <t>100</t>
  </si>
  <si>
    <r>
      <rPr>
        <sz val="10"/>
        <rFont val="宋体"/>
        <charset val="134"/>
      </rPr>
      <t>张晖</t>
    </r>
  </si>
  <si>
    <t>00604014425</t>
  </si>
  <si>
    <t>101</t>
  </si>
  <si>
    <t>方镇涛</t>
  </si>
  <si>
    <r>
      <rPr>
        <sz val="10"/>
        <rFont val="宋体"/>
        <charset val="134"/>
      </rPr>
      <t>诸暨市人民医院</t>
    </r>
  </si>
  <si>
    <t>00604010427</t>
  </si>
  <si>
    <t>102</t>
  </si>
  <si>
    <t>吴知隆</t>
  </si>
  <si>
    <t>00604010902</t>
  </si>
  <si>
    <t>103</t>
  </si>
  <si>
    <t>戴冲</t>
  </si>
  <si>
    <t>00604011724</t>
  </si>
  <si>
    <t>104</t>
  </si>
  <si>
    <r>
      <rPr>
        <sz val="10"/>
        <rFont val="宋体"/>
        <charset val="134"/>
      </rPr>
      <t>徐玉枫</t>
    </r>
  </si>
  <si>
    <r>
      <rPr>
        <sz val="10"/>
        <rFont val="宋体"/>
        <charset val="134"/>
      </rPr>
      <t>诸暨市第四人民医院</t>
    </r>
  </si>
  <si>
    <t>00604011126</t>
  </si>
  <si>
    <t>105</t>
  </si>
  <si>
    <r>
      <rPr>
        <sz val="10"/>
        <rFont val="宋体"/>
        <charset val="134"/>
      </rPr>
      <t>傅晓琴</t>
    </r>
  </si>
  <si>
    <t>00604011622</t>
  </si>
  <si>
    <t>106</t>
  </si>
  <si>
    <r>
      <rPr>
        <sz val="10"/>
        <rFont val="宋体"/>
        <charset val="134"/>
      </rPr>
      <t>周亲</t>
    </r>
  </si>
  <si>
    <t>00604012408</t>
  </si>
  <si>
    <t>107</t>
  </si>
  <si>
    <t>许立立</t>
  </si>
  <si>
    <t>00604010919</t>
  </si>
  <si>
    <t>108</t>
  </si>
  <si>
    <t>陈森权</t>
  </si>
  <si>
    <t>00604013020</t>
  </si>
  <si>
    <t>109</t>
  </si>
  <si>
    <t>毛凯军</t>
  </si>
  <si>
    <t>00604016126</t>
  </si>
  <si>
    <t>110</t>
  </si>
  <si>
    <t>张伟弘</t>
  </si>
  <si>
    <t>00604017622</t>
  </si>
  <si>
    <t>111</t>
  </si>
  <si>
    <t>郦淳嘉</t>
  </si>
  <si>
    <t>00604017028</t>
  </si>
  <si>
    <t>112</t>
  </si>
  <si>
    <t>许泽洋</t>
  </si>
  <si>
    <t>00604018316</t>
  </si>
  <si>
    <t>113</t>
  </si>
  <si>
    <t>袁奇泽</t>
  </si>
  <si>
    <t>00604011510</t>
  </si>
  <si>
    <t>114</t>
  </si>
  <si>
    <t>钱家明</t>
  </si>
  <si>
    <t>00604012813</t>
  </si>
  <si>
    <t>115</t>
  </si>
  <si>
    <t>刘定飞</t>
  </si>
  <si>
    <t>00604014723</t>
  </si>
  <si>
    <t>116</t>
  </si>
  <si>
    <t>宣超颖</t>
  </si>
  <si>
    <t>00604019728</t>
  </si>
  <si>
    <t>117</t>
  </si>
  <si>
    <t>郭鑫飞</t>
  </si>
  <si>
    <t>00604013517</t>
  </si>
  <si>
    <t>118</t>
  </si>
  <si>
    <t>袁钰鉴</t>
  </si>
  <si>
    <t>00604015824</t>
  </si>
  <si>
    <t>119</t>
  </si>
  <si>
    <t>梅燕婷</t>
  </si>
  <si>
    <t>00604016325</t>
  </si>
  <si>
    <t>120</t>
  </si>
  <si>
    <t>杨锦</t>
  </si>
  <si>
    <t>00604019309</t>
  </si>
  <si>
    <t>121</t>
  </si>
  <si>
    <t>龚郑曼</t>
  </si>
  <si>
    <t>00604011121</t>
  </si>
  <si>
    <t>122</t>
  </si>
  <si>
    <t>戴孝媛</t>
  </si>
  <si>
    <t>00604011216</t>
  </si>
  <si>
    <t>123</t>
  </si>
  <si>
    <t>朱徐嘉</t>
  </si>
  <si>
    <t>00604011123</t>
  </si>
  <si>
    <t>124</t>
  </si>
  <si>
    <t>郑海燕</t>
  </si>
  <si>
    <t>00604019722</t>
  </si>
  <si>
    <t>125</t>
  </si>
  <si>
    <t>娄玉洁</t>
  </si>
  <si>
    <t>00604018528</t>
  </si>
  <si>
    <t>126</t>
  </si>
  <si>
    <t>王浩杰</t>
  </si>
  <si>
    <t>00604010330</t>
  </si>
  <si>
    <t>127</t>
  </si>
  <si>
    <t>孟成彦</t>
  </si>
  <si>
    <t>00604017125</t>
  </si>
  <si>
    <t>128</t>
  </si>
  <si>
    <t>屠鹏程</t>
  </si>
  <si>
    <t>00604015916</t>
  </si>
  <si>
    <t>129</t>
  </si>
  <si>
    <t>王俊翰</t>
  </si>
  <si>
    <t>00604014124</t>
  </si>
  <si>
    <t>130</t>
  </si>
  <si>
    <t>王华</t>
  </si>
  <si>
    <t>00604013808</t>
  </si>
  <si>
    <t>131</t>
  </si>
  <si>
    <t>蔡镐</t>
  </si>
  <si>
    <t>00604013828</t>
  </si>
  <si>
    <t>132</t>
  </si>
  <si>
    <t>朱滨</t>
  </si>
  <si>
    <t>00604016206</t>
  </si>
  <si>
    <t>133</t>
  </si>
  <si>
    <t>傅浩杰</t>
  </si>
  <si>
    <t>00604010615</t>
  </si>
  <si>
    <t>134</t>
  </si>
  <si>
    <t>何海锋</t>
  </si>
  <si>
    <t>00604013602</t>
  </si>
  <si>
    <t>135</t>
  </si>
  <si>
    <t>杨征碟</t>
  </si>
  <si>
    <r>
      <rPr>
        <sz val="10"/>
        <rFont val="宋体"/>
        <charset val="134"/>
      </rPr>
      <t>办事员</t>
    </r>
    <r>
      <rPr>
        <sz val="10"/>
        <rFont val="Times New Roman"/>
        <charset val="134"/>
      </rPr>
      <t>4</t>
    </r>
  </si>
  <si>
    <t>00604016104</t>
  </si>
  <si>
    <t>136</t>
  </si>
  <si>
    <t>边瑜婕</t>
  </si>
  <si>
    <t>00604012116</t>
  </si>
  <si>
    <t>137</t>
  </si>
  <si>
    <t>冯佳锋</t>
  </si>
  <si>
    <t>00604012309</t>
  </si>
  <si>
    <t>138</t>
  </si>
  <si>
    <t>孙慈</t>
  </si>
  <si>
    <t>00604016917</t>
  </si>
  <si>
    <t>139</t>
  </si>
  <si>
    <t>葛颖瑾</t>
  </si>
  <si>
    <t>00604013316</t>
  </si>
  <si>
    <t>140</t>
  </si>
  <si>
    <t>吴佳丽</t>
  </si>
  <si>
    <t>00604016212</t>
  </si>
  <si>
    <t>141</t>
  </si>
  <si>
    <t>王琼</t>
  </si>
  <si>
    <t>00604013725</t>
  </si>
  <si>
    <t>142</t>
  </si>
  <si>
    <t>卢陈洁</t>
  </si>
  <si>
    <t>00604017410</t>
  </si>
  <si>
    <t>143</t>
  </si>
  <si>
    <t>徐洲</t>
  </si>
  <si>
    <r>
      <rPr>
        <sz val="10"/>
        <rFont val="宋体"/>
        <charset val="134"/>
      </rPr>
      <t>诸暨市退役军人事务局</t>
    </r>
  </si>
  <si>
    <r>
      <rPr>
        <sz val="10"/>
        <rFont val="宋体"/>
        <charset val="134"/>
      </rPr>
      <t>诸暨市军队离退休干部休养所</t>
    </r>
  </si>
  <si>
    <t>00604021125</t>
  </si>
  <si>
    <t>144</t>
  </si>
  <si>
    <t>寿烨冉</t>
  </si>
  <si>
    <t>00604020608</t>
  </si>
  <si>
    <t>145</t>
  </si>
  <si>
    <t>孟晓佳</t>
  </si>
  <si>
    <t>00604020301</t>
  </si>
  <si>
    <t>146</t>
  </si>
  <si>
    <t>阮晨晔</t>
  </si>
  <si>
    <t>00604024213</t>
  </si>
  <si>
    <t>147</t>
  </si>
  <si>
    <t>徐婧</t>
  </si>
  <si>
    <t>00604024102</t>
  </si>
  <si>
    <t>148</t>
  </si>
  <si>
    <t>周翀</t>
  </si>
  <si>
    <t>00604023809</t>
  </si>
  <si>
    <t>149</t>
  </si>
  <si>
    <r>
      <rPr>
        <sz val="10"/>
        <rFont val="宋体"/>
        <charset val="134"/>
      </rPr>
      <t>李芮倩</t>
    </r>
  </si>
  <si>
    <r>
      <rPr>
        <sz val="10"/>
        <rFont val="宋体"/>
        <charset val="134"/>
      </rPr>
      <t>诸暨市审计局</t>
    </r>
  </si>
  <si>
    <r>
      <rPr>
        <sz val="10"/>
        <rFont val="宋体"/>
        <charset val="134"/>
      </rPr>
      <t>诸暨市投资和大数据审计中心</t>
    </r>
  </si>
  <si>
    <t>00604020707</t>
  </si>
  <si>
    <t>150</t>
  </si>
  <si>
    <r>
      <rPr>
        <sz val="10"/>
        <rFont val="宋体"/>
        <charset val="134"/>
      </rPr>
      <t>蒋梦霞</t>
    </r>
  </si>
  <si>
    <t>00604020611</t>
  </si>
  <si>
    <t>151</t>
  </si>
  <si>
    <r>
      <rPr>
        <sz val="10"/>
        <rFont val="宋体"/>
        <charset val="134"/>
      </rPr>
      <t>黄薇</t>
    </r>
  </si>
  <si>
    <t>00604021004</t>
  </si>
  <si>
    <t>152</t>
  </si>
  <si>
    <t>齐宇蜂</t>
  </si>
  <si>
    <r>
      <rPr>
        <sz val="10"/>
        <rFont val="宋体"/>
        <charset val="134"/>
      </rPr>
      <t>诸暨市公共资源交易管理委员会办公室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</si>
  <si>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诸暨市公共资源交易中心</t>
    </r>
  </si>
  <si>
    <t>00604020430</t>
  </si>
  <si>
    <t>153</t>
  </si>
  <si>
    <t>邵雅丽</t>
  </si>
  <si>
    <t>00604024320</t>
  </si>
  <si>
    <t>154</t>
  </si>
  <si>
    <t>赵河沣</t>
  </si>
  <si>
    <t>00604023903</t>
  </si>
  <si>
    <t>155</t>
  </si>
  <si>
    <t>严泽腾</t>
  </si>
  <si>
    <r>
      <rPr>
        <sz val="10"/>
        <rFont val="宋体"/>
        <charset val="134"/>
      </rPr>
      <t>诸暨市融媒体中心</t>
    </r>
  </si>
  <si>
    <r>
      <rPr>
        <sz val="10"/>
        <rFont val="宋体"/>
        <charset val="134"/>
      </rPr>
      <t>诸暨市微波站</t>
    </r>
  </si>
  <si>
    <t>00604020427</t>
  </si>
  <si>
    <t>156</t>
  </si>
  <si>
    <t>江雨佳</t>
  </si>
  <si>
    <t>00604024525</t>
  </si>
  <si>
    <t>157</t>
  </si>
  <si>
    <t>王玮</t>
  </si>
  <si>
    <t>00604022304</t>
  </si>
  <si>
    <t>158</t>
  </si>
  <si>
    <t>周铮涛</t>
  </si>
  <si>
    <t>00604021418</t>
  </si>
  <si>
    <t>159</t>
  </si>
  <si>
    <t>吴建</t>
  </si>
  <si>
    <t>00604023101</t>
  </si>
  <si>
    <t>160</t>
  </si>
  <si>
    <t>刘富强</t>
  </si>
  <si>
    <r>
      <t>办事员</t>
    </r>
    <r>
      <rPr>
        <sz val="10"/>
        <rFont val="Times New Roman"/>
        <charset val="134"/>
      </rPr>
      <t>2</t>
    </r>
  </si>
  <si>
    <t>00604023807</t>
  </si>
  <si>
    <t>161</t>
  </si>
  <si>
    <r>
      <rPr>
        <sz val="10"/>
        <rFont val="宋体"/>
        <charset val="134"/>
      </rPr>
      <t>李璐楠</t>
    </r>
  </si>
  <si>
    <t>00604021019</t>
  </si>
  <si>
    <t>162</t>
  </si>
  <si>
    <r>
      <rPr>
        <sz val="10"/>
        <rFont val="宋体"/>
        <charset val="134"/>
      </rPr>
      <t>楼玲琳</t>
    </r>
  </si>
  <si>
    <t>00604023516</t>
  </si>
  <si>
    <t>163</t>
  </si>
  <si>
    <t>杨勤耘</t>
  </si>
  <si>
    <r>
      <rPr>
        <sz val="10"/>
        <rFont val="宋体"/>
        <charset val="134"/>
      </rPr>
      <t>诸暨市机关事务服务中心</t>
    </r>
  </si>
  <si>
    <t>00604024329</t>
  </si>
  <si>
    <t>164</t>
  </si>
  <si>
    <t>张钱超</t>
  </si>
  <si>
    <t>00604022425</t>
  </si>
  <si>
    <t>165</t>
  </si>
  <si>
    <t>詹杜明</t>
  </si>
  <si>
    <t>00604020209</t>
  </si>
  <si>
    <t>166</t>
  </si>
  <si>
    <t>李燕青</t>
  </si>
  <si>
    <t>00604024403</t>
  </si>
  <si>
    <t>167</t>
  </si>
  <si>
    <r>
      <rPr>
        <sz val="10"/>
        <rFont val="宋体"/>
        <charset val="134"/>
      </rPr>
      <t>斯伟熠</t>
    </r>
  </si>
  <si>
    <t>00604021707</t>
  </si>
  <si>
    <t>168</t>
  </si>
  <si>
    <r>
      <rPr>
        <sz val="10"/>
        <rFont val="宋体"/>
        <charset val="134"/>
      </rPr>
      <t>张泽衎</t>
    </r>
  </si>
  <si>
    <t>00604022307</t>
  </si>
  <si>
    <t>169</t>
  </si>
  <si>
    <r>
      <rPr>
        <sz val="10"/>
        <rFont val="宋体"/>
        <charset val="134"/>
      </rPr>
      <t>孙洁</t>
    </r>
  </si>
  <si>
    <t>00604022529</t>
  </si>
  <si>
    <t>170</t>
  </si>
  <si>
    <t>斯琳晓</t>
  </si>
  <si>
    <t>00604023919</t>
  </si>
  <si>
    <t>171</t>
  </si>
  <si>
    <t>宣晓梅</t>
  </si>
  <si>
    <t>00604022018</t>
  </si>
  <si>
    <t>172</t>
  </si>
  <si>
    <t>俞华华</t>
  </si>
  <si>
    <t>00604022930</t>
  </si>
  <si>
    <t>173</t>
  </si>
  <si>
    <r>
      <rPr>
        <sz val="10"/>
        <rFont val="宋体"/>
        <charset val="134"/>
      </rPr>
      <t>石寰泽</t>
    </r>
  </si>
  <si>
    <t>00604020214</t>
  </si>
  <si>
    <t>174</t>
  </si>
  <si>
    <r>
      <rPr>
        <sz val="10"/>
        <rFont val="宋体"/>
        <charset val="134"/>
      </rPr>
      <t>方茜</t>
    </r>
  </si>
  <si>
    <t>00604024311</t>
  </si>
  <si>
    <t>175</t>
  </si>
  <si>
    <r>
      <rPr>
        <sz val="10"/>
        <rFont val="宋体"/>
        <charset val="134"/>
      </rPr>
      <t>田瑞</t>
    </r>
  </si>
  <si>
    <t>00604023410</t>
  </si>
  <si>
    <t>176</t>
  </si>
  <si>
    <t>王骁</t>
  </si>
  <si>
    <r>
      <rPr>
        <sz val="10"/>
        <rFont val="宋体"/>
        <charset val="134"/>
      </rPr>
      <t>诸暨市气象局</t>
    </r>
  </si>
  <si>
    <r>
      <rPr>
        <sz val="10"/>
        <rFont val="宋体"/>
        <charset val="134"/>
      </rPr>
      <t>气象防灾减灾中心</t>
    </r>
  </si>
  <si>
    <t>00604022604</t>
  </si>
  <si>
    <t>177</t>
  </si>
  <si>
    <t>郦禹西</t>
  </si>
  <si>
    <t>00604023605</t>
  </si>
  <si>
    <t>178</t>
  </si>
  <si>
    <t>程秘亮</t>
  </si>
  <si>
    <t>00604022216</t>
  </si>
  <si>
    <t>179</t>
  </si>
  <si>
    <r>
      <rPr>
        <sz val="10"/>
        <rFont val="宋体"/>
        <charset val="134"/>
      </rPr>
      <t>方捷</t>
    </r>
  </si>
  <si>
    <r>
      <rPr>
        <sz val="10"/>
        <rFont val="宋体"/>
        <charset val="134"/>
      </rPr>
      <t>镇乡（街道）人民政府（办事处）</t>
    </r>
  </si>
  <si>
    <r>
      <rPr>
        <sz val="10"/>
        <rFont val="宋体"/>
        <charset val="134"/>
      </rPr>
      <t>便民服务中心</t>
    </r>
  </si>
  <si>
    <t>00604021928</t>
  </si>
  <si>
    <t>180</t>
  </si>
  <si>
    <r>
      <rPr>
        <sz val="10"/>
        <rFont val="宋体"/>
        <charset val="134"/>
      </rPr>
      <t>洪周涯</t>
    </r>
  </si>
  <si>
    <t>00604020401</t>
  </si>
  <si>
    <t>181</t>
  </si>
  <si>
    <r>
      <rPr>
        <sz val="10"/>
        <rFont val="宋体"/>
        <charset val="134"/>
      </rPr>
      <t>许涵捷</t>
    </r>
  </si>
  <si>
    <t>00604022414</t>
  </si>
  <si>
    <t>182</t>
  </si>
  <si>
    <r>
      <rPr>
        <sz val="10"/>
        <rFont val="宋体"/>
        <charset val="134"/>
      </rPr>
      <t>邱彦妮</t>
    </r>
  </si>
  <si>
    <t>00604021421</t>
  </si>
  <si>
    <t>183</t>
  </si>
  <si>
    <r>
      <rPr>
        <sz val="10"/>
        <rFont val="宋体"/>
        <charset val="134"/>
      </rPr>
      <t>丁涵钰</t>
    </r>
  </si>
  <si>
    <t>00604024512</t>
  </si>
  <si>
    <t>184</t>
  </si>
  <si>
    <r>
      <rPr>
        <sz val="10"/>
        <rFont val="宋体"/>
        <charset val="134"/>
      </rPr>
      <t>蔡鉴助</t>
    </r>
  </si>
  <si>
    <t>00604020617</t>
  </si>
  <si>
    <t>185</t>
  </si>
  <si>
    <r>
      <rPr>
        <sz val="10"/>
        <rFont val="宋体"/>
        <charset val="134"/>
      </rPr>
      <t>杨云峰</t>
    </r>
  </si>
  <si>
    <t>00604022404</t>
  </si>
  <si>
    <t>186</t>
  </si>
  <si>
    <r>
      <rPr>
        <sz val="10"/>
        <rFont val="宋体"/>
        <charset val="134"/>
      </rPr>
      <t>徐祥</t>
    </r>
  </si>
  <si>
    <t>00604023624</t>
  </si>
  <si>
    <t>187</t>
  </si>
  <si>
    <r>
      <rPr>
        <sz val="10"/>
        <rFont val="宋体"/>
        <charset val="134"/>
      </rPr>
      <t>孙炤钧</t>
    </r>
  </si>
  <si>
    <t>00604020926</t>
  </si>
  <si>
    <t>188</t>
  </si>
  <si>
    <r>
      <rPr>
        <sz val="10"/>
        <rFont val="宋体"/>
        <charset val="134"/>
      </rPr>
      <t>吴静</t>
    </r>
  </si>
  <si>
    <t>00604022125</t>
  </si>
  <si>
    <t>189</t>
  </si>
  <si>
    <r>
      <rPr>
        <sz val="10"/>
        <rFont val="宋体"/>
        <charset val="134"/>
      </rPr>
      <t>俞哲彬</t>
    </r>
  </si>
  <si>
    <t>00604023730</t>
  </si>
  <si>
    <t>190</t>
  </si>
  <si>
    <t>寿淑婷</t>
  </si>
  <si>
    <r>
      <rPr>
        <sz val="10"/>
        <rFont val="宋体"/>
        <charset val="134"/>
      </rPr>
      <t>办事员</t>
    </r>
    <r>
      <rPr>
        <sz val="10"/>
        <rFont val="Times New Roman"/>
        <charset val="134"/>
      </rPr>
      <t>5</t>
    </r>
  </si>
  <si>
    <t>00604024325</t>
  </si>
  <si>
    <t>191</t>
  </si>
  <si>
    <t>袁钇雯</t>
  </si>
  <si>
    <t>00604020425</t>
  </si>
  <si>
    <t>192</t>
  </si>
  <si>
    <t>张彧</t>
  </si>
  <si>
    <t>00604022730</t>
  </si>
  <si>
    <t>193</t>
  </si>
  <si>
    <t>宁君哲</t>
  </si>
  <si>
    <r>
      <rPr>
        <sz val="10"/>
        <rFont val="宋体"/>
        <charset val="134"/>
      </rPr>
      <t>办事员</t>
    </r>
    <r>
      <rPr>
        <sz val="10"/>
        <rFont val="Times New Roman"/>
        <charset val="134"/>
      </rPr>
      <t>6</t>
    </r>
  </si>
  <si>
    <t>00604023119</t>
  </si>
  <si>
    <t>194</t>
  </si>
  <si>
    <t>宋家豪</t>
  </si>
  <si>
    <t>00604024020</t>
  </si>
  <si>
    <t>195</t>
  </si>
  <si>
    <t>黄赵普</t>
  </si>
  <si>
    <t>00604024408</t>
  </si>
  <si>
    <t>196</t>
  </si>
  <si>
    <t>蒋玲芝</t>
  </si>
  <si>
    <r>
      <rPr>
        <sz val="10"/>
        <rFont val="宋体"/>
        <charset val="134"/>
      </rPr>
      <t>办事员</t>
    </r>
    <r>
      <rPr>
        <sz val="10"/>
        <rFont val="Times New Roman"/>
        <charset val="134"/>
      </rPr>
      <t>7</t>
    </r>
  </si>
  <si>
    <t>00604023711</t>
  </si>
  <si>
    <t>197</t>
  </si>
  <si>
    <t>孟小洁</t>
  </si>
  <si>
    <t>00604022415</t>
  </si>
  <si>
    <t>198</t>
  </si>
  <si>
    <t>俞雅青</t>
  </si>
  <si>
    <t>00604022228</t>
  </si>
  <si>
    <t>199</t>
  </si>
  <si>
    <r>
      <rPr>
        <sz val="10"/>
        <rFont val="宋体"/>
        <charset val="134"/>
      </rPr>
      <t>吴刘冲</t>
    </r>
  </si>
  <si>
    <r>
      <rPr>
        <sz val="10"/>
        <rFont val="宋体"/>
        <charset val="134"/>
      </rPr>
      <t>办事员</t>
    </r>
    <r>
      <rPr>
        <sz val="10"/>
        <rFont val="Times New Roman"/>
        <charset val="134"/>
      </rPr>
      <t>8</t>
    </r>
  </si>
  <si>
    <t>00604023105</t>
  </si>
  <si>
    <t>200</t>
  </si>
  <si>
    <r>
      <rPr>
        <sz val="10"/>
        <rFont val="宋体"/>
        <charset val="134"/>
      </rPr>
      <t>杨一丁</t>
    </r>
  </si>
  <si>
    <t>00604020328</t>
  </si>
  <si>
    <t>201</t>
  </si>
  <si>
    <r>
      <rPr>
        <sz val="10"/>
        <rFont val="宋体"/>
        <charset val="134"/>
      </rPr>
      <t>徐潇立</t>
    </r>
  </si>
  <si>
    <t>00604021821</t>
  </si>
  <si>
    <t>202</t>
  </si>
  <si>
    <r>
      <rPr>
        <sz val="10"/>
        <rFont val="宋体"/>
        <charset val="134"/>
      </rPr>
      <t>孙桂英</t>
    </r>
  </si>
  <si>
    <r>
      <rPr>
        <sz val="10"/>
        <rFont val="宋体"/>
        <charset val="134"/>
      </rPr>
      <t>办事员</t>
    </r>
    <r>
      <rPr>
        <sz val="10"/>
        <rFont val="Times New Roman"/>
        <charset val="134"/>
      </rPr>
      <t>9</t>
    </r>
  </si>
  <si>
    <t>00604022725</t>
  </si>
  <si>
    <t>203</t>
  </si>
  <si>
    <r>
      <rPr>
        <sz val="10"/>
        <rFont val="宋体"/>
        <charset val="134"/>
      </rPr>
      <t>何帅</t>
    </r>
  </si>
  <si>
    <t>00604021109</t>
  </si>
  <si>
    <t>204</t>
  </si>
  <si>
    <r>
      <rPr>
        <sz val="10"/>
        <rFont val="宋体"/>
        <charset val="134"/>
      </rPr>
      <t>童秀萍</t>
    </r>
  </si>
  <si>
    <t>00604021618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</si>
</sst>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8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6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3" fillId="11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21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8" fillId="0" borderId="0">
      <alignment vertical="center"/>
    </xf>
    <xf numFmtId="0" fontId="25" fillId="0" borderId="2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4" borderId="24" applyNumberFormat="0" applyAlignment="0" applyProtection="0">
      <alignment vertical="center"/>
    </xf>
    <xf numFmtId="0" fontId="14" fillId="14" borderId="23" applyNumberFormat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8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61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177" fontId="6" fillId="0" borderId="8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177" fontId="1" fillId="0" borderId="12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7" fontId="1" fillId="0" borderId="10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77" fontId="6" fillId="0" borderId="13" xfId="0" applyNumberFormat="1" applyFont="1" applyBorder="1" applyAlignment="1">
      <alignment horizontal="center" vertical="center" wrapText="1"/>
    </xf>
  </cellXfs>
  <cellStyles count="86">
    <cellStyle name="常规" xfId="0" builtinId="0"/>
    <cellStyle name="货币[0]" xfId="1" builtinId="7"/>
    <cellStyle name="常规_水利全额办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常规_交通办1_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_水利差额办2" xfId="20"/>
    <cellStyle name="解释性文本" xfId="21" builtinId="53"/>
    <cellStyle name="标题 1" xfId="22" builtinId="16"/>
    <cellStyle name="常规_卫健下属办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常规_微波站办1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常规_交通下属办2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常规_不动产办2" xfId="43"/>
    <cellStyle name="20% - 强调文字颜色 2" xfId="44" builtinId="34"/>
    <cellStyle name="常规_交通办1_2" xfId="45"/>
    <cellStyle name="40% - 强调文字颜色 2" xfId="46" builtinId="35"/>
    <cellStyle name="常规_仲裁院" xfId="47"/>
    <cellStyle name="强调文字颜色 3" xfId="48" builtinId="37"/>
    <cellStyle name="常规_军队离退休" xfId="49"/>
    <cellStyle name="强调文字颜色 4" xfId="50" builtinId="41"/>
    <cellStyle name="20% - 强调文字颜色 4" xfId="51" builtinId="42"/>
    <cellStyle name="常规_交通办1_4" xfId="52"/>
    <cellStyle name="常规_水利差额办1_2" xfId="53"/>
    <cellStyle name="40% - 强调文字颜色 4" xfId="54" builtinId="43"/>
    <cellStyle name="强调文字颜色 5" xfId="55" builtinId="45"/>
    <cellStyle name="常规_经信局_2" xfId="56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常规_机关事务办1_1" xfId="61"/>
    <cellStyle name="60% - 强调文字颜色 6" xfId="62" builtinId="52"/>
    <cellStyle name="常规_自然修复办2" xfId="63"/>
    <cellStyle name="常规_公管办" xfId="64"/>
    <cellStyle name="常规_疾控办2" xfId="65"/>
    <cellStyle name="常规_卫健下属办1" xfId="66"/>
    <cellStyle name="常规_矛调办1" xfId="67"/>
    <cellStyle name="常规_公共法律服务中心" xfId="68"/>
    <cellStyle name="常规_卫健疾控办1" xfId="69"/>
    <cellStyle name="常规_微波站办2" xfId="70"/>
    <cellStyle name="常规_不动产办1_1" xfId="71"/>
    <cellStyle name="常规_机关事务办3" xfId="72"/>
    <cellStyle name="常规_乡镇办9_1" xfId="73"/>
    <cellStyle name="常规_宣教中心" xfId="74"/>
    <cellStyle name="常规_人民医院" xfId="75"/>
    <cellStyle name="常规_卫健下属办2" xfId="76"/>
    <cellStyle name="常规_气象局" xfId="77"/>
    <cellStyle name="常规_房管中心" xfId="78"/>
    <cellStyle name="常规_住建局下属办1" xfId="79"/>
    <cellStyle name="常规_住建局下属办2" xfId="80"/>
    <cellStyle name="常规_乡镇办6" xfId="81"/>
    <cellStyle name="常规_乡镇办7" xfId="82"/>
    <cellStyle name="常规_人民防空管理中心" xfId="83"/>
    <cellStyle name="常规_卫健下属办4" xfId="84"/>
    <cellStyle name="常规_乡镇办5" xfId="8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6"/>
  <sheetViews>
    <sheetView tabSelected="1" workbookViewId="0">
      <pane ySplit="2" topLeftCell="A183" activePane="bottomLeft" state="frozen"/>
      <selection/>
      <selection pane="bottomLeft" activeCell="L188" sqref="L188"/>
    </sheetView>
  </sheetViews>
  <sheetFormatPr defaultColWidth="9" defaultRowHeight="24.95" customHeight="1"/>
  <cols>
    <col min="1" max="1" width="4.75" style="2" customWidth="1"/>
    <col min="2" max="2" width="8.25" style="2" customWidth="1"/>
    <col min="3" max="3" width="19.125" style="2" customWidth="1"/>
    <col min="4" max="4" width="14.5" style="2" customWidth="1"/>
    <col min="5" max="5" width="7.625" style="2" customWidth="1"/>
    <col min="6" max="6" width="11.375" style="2" customWidth="1"/>
    <col min="7" max="7" width="5.5" style="2" customWidth="1"/>
    <col min="8" max="8" width="7.375" style="2" customWidth="1"/>
    <col min="9" max="9" width="7.75" style="3" customWidth="1"/>
    <col min="10" max="10" width="9" style="3"/>
    <col min="11" max="11" width="7.125" style="3" customWidth="1"/>
    <col min="12" max="16384" width="9" style="2"/>
  </cols>
  <sheetData>
    <row r="1" ht="3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2.2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30" t="s">
        <v>9</v>
      </c>
      <c r="J2" s="30" t="s">
        <v>10</v>
      </c>
      <c r="K2" s="31" t="s">
        <v>11</v>
      </c>
    </row>
    <row r="3" customHeight="1" spans="1:11">
      <c r="A3" s="10" t="s">
        <v>12</v>
      </c>
      <c r="B3" s="11" t="s">
        <v>13</v>
      </c>
      <c r="C3" s="12" t="s">
        <v>14</v>
      </c>
      <c r="D3" s="13" t="s">
        <v>15</v>
      </c>
      <c r="E3" s="13" t="s">
        <v>16</v>
      </c>
      <c r="F3" s="11" t="s">
        <v>17</v>
      </c>
      <c r="G3" s="14">
        <v>63</v>
      </c>
      <c r="H3" s="14" t="s">
        <v>18</v>
      </c>
      <c r="I3" s="14">
        <v>76.34</v>
      </c>
      <c r="J3" s="32">
        <f>G3*0.4+I3*0.6</f>
        <v>71.004</v>
      </c>
      <c r="K3" s="33">
        <v>1</v>
      </c>
    </row>
    <row r="4" customHeight="1" spans="1:11">
      <c r="A4" s="15" t="s">
        <v>19</v>
      </c>
      <c r="B4" s="16" t="s">
        <v>20</v>
      </c>
      <c r="C4" s="17" t="s">
        <v>14</v>
      </c>
      <c r="D4" s="17" t="s">
        <v>15</v>
      </c>
      <c r="E4" s="17" t="s">
        <v>16</v>
      </c>
      <c r="F4" s="16" t="s">
        <v>21</v>
      </c>
      <c r="G4" s="18">
        <v>62</v>
      </c>
      <c r="H4" s="18" t="s">
        <v>18</v>
      </c>
      <c r="I4" s="18">
        <v>75.5</v>
      </c>
      <c r="J4" s="34">
        <f t="shared" ref="J4:J35" si="0">G4*0.4+I4*0.6</f>
        <v>70.1</v>
      </c>
      <c r="K4" s="35">
        <v>2</v>
      </c>
    </row>
    <row r="5" customHeight="1" spans="1:11">
      <c r="A5" s="19" t="s">
        <v>22</v>
      </c>
      <c r="B5" s="20" t="s">
        <v>23</v>
      </c>
      <c r="C5" s="21" t="s">
        <v>14</v>
      </c>
      <c r="D5" s="21" t="s">
        <v>15</v>
      </c>
      <c r="E5" s="21" t="s">
        <v>16</v>
      </c>
      <c r="F5" s="20" t="s">
        <v>24</v>
      </c>
      <c r="G5" s="22">
        <v>65.5</v>
      </c>
      <c r="H5" s="22" t="s">
        <v>18</v>
      </c>
      <c r="I5" s="22" t="s">
        <v>25</v>
      </c>
      <c r="J5" s="36" t="s">
        <v>26</v>
      </c>
      <c r="K5" s="37" t="s">
        <v>26</v>
      </c>
    </row>
    <row r="6" customHeight="1" spans="1:11">
      <c r="A6" s="10" t="s">
        <v>27</v>
      </c>
      <c r="B6" s="11" t="s">
        <v>28</v>
      </c>
      <c r="C6" s="13" t="s">
        <v>29</v>
      </c>
      <c r="D6" s="13" t="s">
        <v>29</v>
      </c>
      <c r="E6" s="13" t="s">
        <v>30</v>
      </c>
      <c r="F6" s="23" t="s">
        <v>31</v>
      </c>
      <c r="G6" s="14">
        <v>61</v>
      </c>
      <c r="H6" s="14" t="s">
        <v>18</v>
      </c>
      <c r="I6" s="14">
        <v>84.98</v>
      </c>
      <c r="J6" s="32">
        <f t="shared" si="0"/>
        <v>75.388</v>
      </c>
      <c r="K6" s="33">
        <v>1</v>
      </c>
    </row>
    <row r="7" customHeight="1" spans="1:11">
      <c r="A7" s="15" t="s">
        <v>32</v>
      </c>
      <c r="B7" s="16" t="s">
        <v>33</v>
      </c>
      <c r="C7" s="17" t="s">
        <v>29</v>
      </c>
      <c r="D7" s="17" t="s">
        <v>29</v>
      </c>
      <c r="E7" s="17" t="s">
        <v>30</v>
      </c>
      <c r="F7" s="16" t="s">
        <v>34</v>
      </c>
      <c r="G7" s="18">
        <v>65</v>
      </c>
      <c r="H7" s="18" t="s">
        <v>18</v>
      </c>
      <c r="I7" s="18">
        <v>79.4</v>
      </c>
      <c r="J7" s="34">
        <f t="shared" si="0"/>
        <v>73.64</v>
      </c>
      <c r="K7" s="35">
        <v>2</v>
      </c>
    </row>
    <row r="8" customHeight="1" spans="1:11">
      <c r="A8" s="19" t="s">
        <v>35</v>
      </c>
      <c r="B8" s="20" t="s">
        <v>36</v>
      </c>
      <c r="C8" s="21" t="s">
        <v>29</v>
      </c>
      <c r="D8" s="21" t="s">
        <v>29</v>
      </c>
      <c r="E8" s="21" t="s">
        <v>30</v>
      </c>
      <c r="F8" s="20" t="s">
        <v>37</v>
      </c>
      <c r="G8" s="22">
        <v>62</v>
      </c>
      <c r="H8" s="22" t="s">
        <v>18</v>
      </c>
      <c r="I8" s="22">
        <v>80.94</v>
      </c>
      <c r="J8" s="38">
        <f t="shared" si="0"/>
        <v>73.364</v>
      </c>
      <c r="K8" s="39">
        <v>3</v>
      </c>
    </row>
    <row r="9" customHeight="1" spans="1:11">
      <c r="A9" s="10" t="s">
        <v>38</v>
      </c>
      <c r="B9" s="11" t="s">
        <v>39</v>
      </c>
      <c r="C9" s="13" t="s">
        <v>29</v>
      </c>
      <c r="D9" s="13" t="s">
        <v>29</v>
      </c>
      <c r="E9" s="13" t="s">
        <v>40</v>
      </c>
      <c r="F9" s="11" t="s">
        <v>41</v>
      </c>
      <c r="G9" s="14">
        <v>62.5</v>
      </c>
      <c r="H9" s="13" t="s">
        <v>18</v>
      </c>
      <c r="I9" s="32">
        <v>80.08</v>
      </c>
      <c r="J9" s="32">
        <f t="shared" si="0"/>
        <v>73.048</v>
      </c>
      <c r="K9" s="33">
        <v>1</v>
      </c>
    </row>
    <row r="10" customHeight="1" spans="1:11">
      <c r="A10" s="15" t="s">
        <v>42</v>
      </c>
      <c r="B10" s="16" t="s">
        <v>43</v>
      </c>
      <c r="C10" s="17" t="s">
        <v>29</v>
      </c>
      <c r="D10" s="17" t="s">
        <v>29</v>
      </c>
      <c r="E10" s="17" t="s">
        <v>40</v>
      </c>
      <c r="F10" s="16" t="s">
        <v>44</v>
      </c>
      <c r="G10" s="18">
        <v>61</v>
      </c>
      <c r="H10" s="17" t="s">
        <v>18</v>
      </c>
      <c r="I10" s="34">
        <v>78.56</v>
      </c>
      <c r="J10" s="34">
        <f t="shared" si="0"/>
        <v>71.536</v>
      </c>
      <c r="K10" s="35">
        <v>2</v>
      </c>
    </row>
    <row r="11" customHeight="1" spans="1:11">
      <c r="A11" s="19" t="s">
        <v>45</v>
      </c>
      <c r="B11" s="20" t="s">
        <v>46</v>
      </c>
      <c r="C11" s="21" t="s">
        <v>29</v>
      </c>
      <c r="D11" s="21" t="s">
        <v>29</v>
      </c>
      <c r="E11" s="21" t="s">
        <v>40</v>
      </c>
      <c r="F11" s="20" t="s">
        <v>47</v>
      </c>
      <c r="G11" s="22">
        <v>58</v>
      </c>
      <c r="H11" s="21" t="s">
        <v>18</v>
      </c>
      <c r="I11" s="38">
        <v>75.46</v>
      </c>
      <c r="J11" s="38">
        <f t="shared" si="0"/>
        <v>68.476</v>
      </c>
      <c r="K11" s="39">
        <v>3</v>
      </c>
    </row>
    <row r="12" customHeight="1" spans="1:11">
      <c r="A12" s="10" t="s">
        <v>48</v>
      </c>
      <c r="B12" s="11" t="s">
        <v>49</v>
      </c>
      <c r="C12" s="13" t="s">
        <v>29</v>
      </c>
      <c r="D12" s="13" t="s">
        <v>29</v>
      </c>
      <c r="E12" s="13" t="s">
        <v>50</v>
      </c>
      <c r="F12" s="11" t="s">
        <v>51</v>
      </c>
      <c r="G12" s="14">
        <v>62.5</v>
      </c>
      <c r="H12" s="13" t="s">
        <v>18</v>
      </c>
      <c r="I12" s="32">
        <v>79.18</v>
      </c>
      <c r="J12" s="32">
        <f t="shared" si="0"/>
        <v>72.508</v>
      </c>
      <c r="K12" s="33">
        <v>1</v>
      </c>
    </row>
    <row r="13" customHeight="1" spans="1:11">
      <c r="A13" s="15" t="s">
        <v>52</v>
      </c>
      <c r="B13" s="16" t="s">
        <v>53</v>
      </c>
      <c r="C13" s="17" t="s">
        <v>29</v>
      </c>
      <c r="D13" s="17" t="s">
        <v>29</v>
      </c>
      <c r="E13" s="17" t="s">
        <v>50</v>
      </c>
      <c r="F13" s="16" t="s">
        <v>54</v>
      </c>
      <c r="G13" s="18">
        <v>62</v>
      </c>
      <c r="H13" s="17" t="s">
        <v>18</v>
      </c>
      <c r="I13" s="34">
        <v>76.86</v>
      </c>
      <c r="J13" s="34">
        <f t="shared" si="0"/>
        <v>70.916</v>
      </c>
      <c r="K13" s="35">
        <v>2</v>
      </c>
    </row>
    <row r="14" customHeight="1" spans="1:11">
      <c r="A14" s="19" t="s">
        <v>55</v>
      </c>
      <c r="B14" s="20" t="s">
        <v>56</v>
      </c>
      <c r="C14" s="21" t="s">
        <v>29</v>
      </c>
      <c r="D14" s="21" t="s">
        <v>29</v>
      </c>
      <c r="E14" s="21" t="s">
        <v>50</v>
      </c>
      <c r="F14" s="20" t="s">
        <v>57</v>
      </c>
      <c r="G14" s="22">
        <v>62</v>
      </c>
      <c r="H14" s="21" t="s">
        <v>18</v>
      </c>
      <c r="I14" s="38">
        <v>74.6</v>
      </c>
      <c r="J14" s="38">
        <f t="shared" si="0"/>
        <v>69.56</v>
      </c>
      <c r="K14" s="39">
        <v>3</v>
      </c>
    </row>
    <row r="15" customHeight="1" spans="1:11">
      <c r="A15" s="10" t="s">
        <v>58</v>
      </c>
      <c r="B15" s="11" t="s">
        <v>59</v>
      </c>
      <c r="C15" s="13" t="s">
        <v>60</v>
      </c>
      <c r="D15" s="13" t="s">
        <v>61</v>
      </c>
      <c r="E15" s="13" t="s">
        <v>16</v>
      </c>
      <c r="F15" s="11" t="s">
        <v>62</v>
      </c>
      <c r="G15" s="14">
        <v>73</v>
      </c>
      <c r="H15" s="13" t="s">
        <v>18</v>
      </c>
      <c r="I15" s="14">
        <v>83.28</v>
      </c>
      <c r="J15" s="32">
        <f t="shared" si="0"/>
        <v>79.168</v>
      </c>
      <c r="K15" s="33">
        <v>1</v>
      </c>
    </row>
    <row r="16" customHeight="1" spans="1:11">
      <c r="A16" s="15" t="s">
        <v>63</v>
      </c>
      <c r="B16" s="16" t="s">
        <v>64</v>
      </c>
      <c r="C16" s="17" t="s">
        <v>60</v>
      </c>
      <c r="D16" s="17" t="s">
        <v>61</v>
      </c>
      <c r="E16" s="17" t="s">
        <v>16</v>
      </c>
      <c r="F16" s="16" t="s">
        <v>65</v>
      </c>
      <c r="G16" s="18">
        <v>69</v>
      </c>
      <c r="H16" s="17" t="s">
        <v>18</v>
      </c>
      <c r="I16" s="18">
        <v>77.72</v>
      </c>
      <c r="J16" s="34">
        <f t="shared" si="0"/>
        <v>74.232</v>
      </c>
      <c r="K16" s="35">
        <v>2</v>
      </c>
    </row>
    <row r="17" customHeight="1" spans="1:11">
      <c r="A17" s="19" t="s">
        <v>66</v>
      </c>
      <c r="B17" s="20" t="s">
        <v>67</v>
      </c>
      <c r="C17" s="21" t="s">
        <v>60</v>
      </c>
      <c r="D17" s="21" t="s">
        <v>61</v>
      </c>
      <c r="E17" s="21" t="s">
        <v>16</v>
      </c>
      <c r="F17" s="20" t="s">
        <v>68</v>
      </c>
      <c r="G17" s="22">
        <v>67.5</v>
      </c>
      <c r="H17" s="21" t="s">
        <v>18</v>
      </c>
      <c r="I17" s="22">
        <v>76.82</v>
      </c>
      <c r="J17" s="38">
        <f t="shared" si="0"/>
        <v>73.092</v>
      </c>
      <c r="K17" s="39">
        <v>3</v>
      </c>
    </row>
    <row r="18" customHeight="1" spans="1:11">
      <c r="A18" s="10" t="s">
        <v>69</v>
      </c>
      <c r="B18" s="11" t="s">
        <v>70</v>
      </c>
      <c r="C18" s="13" t="s">
        <v>71</v>
      </c>
      <c r="D18" s="13" t="s">
        <v>72</v>
      </c>
      <c r="E18" s="13" t="s">
        <v>16</v>
      </c>
      <c r="F18" s="11" t="s">
        <v>73</v>
      </c>
      <c r="G18" s="14">
        <v>63.5</v>
      </c>
      <c r="H18" s="14" t="s">
        <v>18</v>
      </c>
      <c r="I18" s="14">
        <v>86.42</v>
      </c>
      <c r="J18" s="32">
        <f t="shared" si="0"/>
        <v>77.252</v>
      </c>
      <c r="K18" s="33">
        <v>1</v>
      </c>
    </row>
    <row r="19" customHeight="1" spans="1:11">
      <c r="A19" s="15" t="s">
        <v>74</v>
      </c>
      <c r="B19" s="16" t="s">
        <v>75</v>
      </c>
      <c r="C19" s="17" t="s">
        <v>71</v>
      </c>
      <c r="D19" s="17" t="s">
        <v>72</v>
      </c>
      <c r="E19" s="17" t="s">
        <v>16</v>
      </c>
      <c r="F19" s="24" t="s">
        <v>76</v>
      </c>
      <c r="G19" s="18">
        <v>67.5</v>
      </c>
      <c r="H19" s="18" t="s">
        <v>18</v>
      </c>
      <c r="I19" s="18">
        <v>83.56</v>
      </c>
      <c r="J19" s="34">
        <f t="shared" si="0"/>
        <v>77.136</v>
      </c>
      <c r="K19" s="35">
        <v>2</v>
      </c>
    </row>
    <row r="20" customHeight="1" spans="1:11">
      <c r="A20" s="19" t="s">
        <v>77</v>
      </c>
      <c r="B20" s="20" t="s">
        <v>78</v>
      </c>
      <c r="C20" s="21" t="s">
        <v>71</v>
      </c>
      <c r="D20" s="21" t="s">
        <v>72</v>
      </c>
      <c r="E20" s="21" t="s">
        <v>16</v>
      </c>
      <c r="F20" s="20" t="s">
        <v>79</v>
      </c>
      <c r="G20" s="22">
        <v>63</v>
      </c>
      <c r="H20" s="22" t="s">
        <v>18</v>
      </c>
      <c r="I20" s="22">
        <v>80.86</v>
      </c>
      <c r="J20" s="38">
        <f t="shared" si="0"/>
        <v>73.716</v>
      </c>
      <c r="K20" s="39">
        <v>3</v>
      </c>
    </row>
    <row r="21" customHeight="1" spans="1:11">
      <c r="A21" s="10" t="s">
        <v>80</v>
      </c>
      <c r="B21" s="11" t="s">
        <v>81</v>
      </c>
      <c r="C21" s="13" t="s">
        <v>71</v>
      </c>
      <c r="D21" s="13" t="s">
        <v>82</v>
      </c>
      <c r="E21" s="13" t="s">
        <v>30</v>
      </c>
      <c r="F21" s="11" t="s">
        <v>83</v>
      </c>
      <c r="G21" s="14">
        <v>66</v>
      </c>
      <c r="H21" s="13" t="s">
        <v>18</v>
      </c>
      <c r="I21" s="14">
        <v>80.56</v>
      </c>
      <c r="J21" s="32">
        <f t="shared" si="0"/>
        <v>74.736</v>
      </c>
      <c r="K21" s="33">
        <v>1</v>
      </c>
    </row>
    <row r="22" customHeight="1" spans="1:11">
      <c r="A22" s="19" t="s">
        <v>84</v>
      </c>
      <c r="B22" s="20" t="s">
        <v>85</v>
      </c>
      <c r="C22" s="21" t="s">
        <v>71</v>
      </c>
      <c r="D22" s="21" t="s">
        <v>82</v>
      </c>
      <c r="E22" s="21" t="s">
        <v>30</v>
      </c>
      <c r="F22" s="20" t="s">
        <v>86</v>
      </c>
      <c r="G22" s="22">
        <v>65.5</v>
      </c>
      <c r="H22" s="21" t="s">
        <v>18</v>
      </c>
      <c r="I22" s="22">
        <v>76.88</v>
      </c>
      <c r="J22" s="38">
        <f t="shared" si="0"/>
        <v>72.328</v>
      </c>
      <c r="K22" s="39">
        <v>2</v>
      </c>
    </row>
    <row r="23" customHeight="1" spans="1:11">
      <c r="A23" s="10" t="s">
        <v>87</v>
      </c>
      <c r="B23" s="11" t="s">
        <v>88</v>
      </c>
      <c r="C23" s="13" t="s">
        <v>71</v>
      </c>
      <c r="D23" s="13" t="s">
        <v>82</v>
      </c>
      <c r="E23" s="13" t="s">
        <v>40</v>
      </c>
      <c r="F23" s="11" t="s">
        <v>89</v>
      </c>
      <c r="G23" s="14">
        <v>76</v>
      </c>
      <c r="H23" s="13" t="s">
        <v>18</v>
      </c>
      <c r="I23" s="14">
        <v>84.32</v>
      </c>
      <c r="J23" s="32">
        <f t="shared" si="0"/>
        <v>80.992</v>
      </c>
      <c r="K23" s="33">
        <v>1</v>
      </c>
    </row>
    <row r="24" customHeight="1" spans="1:11">
      <c r="A24" s="15" t="s">
        <v>90</v>
      </c>
      <c r="B24" s="16" t="s">
        <v>91</v>
      </c>
      <c r="C24" s="17" t="s">
        <v>71</v>
      </c>
      <c r="D24" s="17" t="s">
        <v>82</v>
      </c>
      <c r="E24" s="17" t="s">
        <v>40</v>
      </c>
      <c r="F24" s="16" t="s">
        <v>92</v>
      </c>
      <c r="G24" s="18">
        <v>68</v>
      </c>
      <c r="H24" s="17" t="s">
        <v>18</v>
      </c>
      <c r="I24" s="18">
        <v>83.88</v>
      </c>
      <c r="J24" s="34">
        <f t="shared" si="0"/>
        <v>77.528</v>
      </c>
      <c r="K24" s="35">
        <v>2</v>
      </c>
    </row>
    <row r="25" customHeight="1" spans="1:11">
      <c r="A25" s="19" t="s">
        <v>93</v>
      </c>
      <c r="B25" s="20" t="s">
        <v>94</v>
      </c>
      <c r="C25" s="21" t="s">
        <v>71</v>
      </c>
      <c r="D25" s="21" t="s">
        <v>82</v>
      </c>
      <c r="E25" s="21" t="s">
        <v>40</v>
      </c>
      <c r="F25" s="20" t="s">
        <v>95</v>
      </c>
      <c r="G25" s="22">
        <v>67.5</v>
      </c>
      <c r="H25" s="21" t="s">
        <v>18</v>
      </c>
      <c r="I25" s="22">
        <v>81.6</v>
      </c>
      <c r="J25" s="38">
        <f t="shared" si="0"/>
        <v>75.96</v>
      </c>
      <c r="K25" s="39">
        <v>3</v>
      </c>
    </row>
    <row r="26" customHeight="1" spans="1:11">
      <c r="A26" s="10" t="s">
        <v>96</v>
      </c>
      <c r="B26" s="11" t="s">
        <v>97</v>
      </c>
      <c r="C26" s="13" t="s">
        <v>98</v>
      </c>
      <c r="D26" s="13" t="s">
        <v>99</v>
      </c>
      <c r="E26" s="13" t="s">
        <v>16</v>
      </c>
      <c r="F26" s="11" t="s">
        <v>100</v>
      </c>
      <c r="G26" s="14">
        <v>62.5</v>
      </c>
      <c r="H26" s="14" t="s">
        <v>18</v>
      </c>
      <c r="I26" s="14">
        <v>82.92</v>
      </c>
      <c r="J26" s="32">
        <f t="shared" si="0"/>
        <v>74.752</v>
      </c>
      <c r="K26" s="33">
        <v>1</v>
      </c>
    </row>
    <row r="27" customHeight="1" spans="1:11">
      <c r="A27" s="15" t="s">
        <v>101</v>
      </c>
      <c r="B27" s="16" t="s">
        <v>102</v>
      </c>
      <c r="C27" s="17" t="s">
        <v>98</v>
      </c>
      <c r="D27" s="17" t="s">
        <v>99</v>
      </c>
      <c r="E27" s="17" t="s">
        <v>16</v>
      </c>
      <c r="F27" s="16" t="s">
        <v>103</v>
      </c>
      <c r="G27" s="18">
        <v>70</v>
      </c>
      <c r="H27" s="18" t="s">
        <v>18</v>
      </c>
      <c r="I27" s="18">
        <v>76.06</v>
      </c>
      <c r="J27" s="34">
        <f t="shared" si="0"/>
        <v>73.636</v>
      </c>
      <c r="K27" s="35">
        <v>2</v>
      </c>
    </row>
    <row r="28" customHeight="1" spans="1:11">
      <c r="A28" s="15" t="s">
        <v>104</v>
      </c>
      <c r="B28" s="16" t="s">
        <v>105</v>
      </c>
      <c r="C28" s="17" t="s">
        <v>98</v>
      </c>
      <c r="D28" s="17" t="s">
        <v>99</v>
      </c>
      <c r="E28" s="17" t="s">
        <v>16</v>
      </c>
      <c r="F28" s="16" t="s">
        <v>106</v>
      </c>
      <c r="G28" s="18">
        <v>62.5</v>
      </c>
      <c r="H28" s="18" t="s">
        <v>18</v>
      </c>
      <c r="I28" s="18">
        <v>78.02</v>
      </c>
      <c r="J28" s="34">
        <f t="shared" si="0"/>
        <v>71.812</v>
      </c>
      <c r="K28" s="35">
        <v>3</v>
      </c>
    </row>
    <row r="29" customHeight="1" spans="1:11">
      <c r="A29" s="25" t="s">
        <v>107</v>
      </c>
      <c r="B29" s="26" t="s">
        <v>108</v>
      </c>
      <c r="C29" s="27" t="s">
        <v>98</v>
      </c>
      <c r="D29" s="27" t="s">
        <v>99</v>
      </c>
      <c r="E29" s="27" t="s">
        <v>16</v>
      </c>
      <c r="F29" s="26" t="s">
        <v>109</v>
      </c>
      <c r="G29" s="28">
        <v>65</v>
      </c>
      <c r="H29" s="28" t="s">
        <v>18</v>
      </c>
      <c r="I29" s="28">
        <v>75.92</v>
      </c>
      <c r="J29" s="40">
        <f t="shared" si="0"/>
        <v>71.552</v>
      </c>
      <c r="K29" s="41">
        <v>4</v>
      </c>
    </row>
    <row r="30" customHeight="1" spans="1:11">
      <c r="A30" s="10" t="s">
        <v>110</v>
      </c>
      <c r="B30" s="11" t="s">
        <v>111</v>
      </c>
      <c r="C30" s="13" t="s">
        <v>98</v>
      </c>
      <c r="D30" s="13" t="s">
        <v>112</v>
      </c>
      <c r="E30" s="13" t="s">
        <v>16</v>
      </c>
      <c r="F30" s="11" t="s">
        <v>113</v>
      </c>
      <c r="G30" s="14">
        <v>64</v>
      </c>
      <c r="H30" s="13" t="s">
        <v>18</v>
      </c>
      <c r="I30" s="14">
        <v>81.74</v>
      </c>
      <c r="J30" s="32">
        <f t="shared" si="0"/>
        <v>74.644</v>
      </c>
      <c r="K30" s="33">
        <v>1</v>
      </c>
    </row>
    <row r="31" customHeight="1" spans="1:11">
      <c r="A31" s="15" t="s">
        <v>114</v>
      </c>
      <c r="B31" s="16" t="s">
        <v>115</v>
      </c>
      <c r="C31" s="17" t="s">
        <v>98</v>
      </c>
      <c r="D31" s="17" t="s">
        <v>112</v>
      </c>
      <c r="E31" s="17" t="s">
        <v>16</v>
      </c>
      <c r="F31" s="16" t="s">
        <v>116</v>
      </c>
      <c r="G31" s="18">
        <v>58</v>
      </c>
      <c r="H31" s="17" t="s">
        <v>18</v>
      </c>
      <c r="I31" s="18">
        <v>83.12</v>
      </c>
      <c r="J31" s="34">
        <f t="shared" si="0"/>
        <v>73.072</v>
      </c>
      <c r="K31" s="35">
        <v>2</v>
      </c>
    </row>
    <row r="32" customHeight="1" spans="1:11">
      <c r="A32" s="19" t="s">
        <v>117</v>
      </c>
      <c r="B32" s="20" t="s">
        <v>118</v>
      </c>
      <c r="C32" s="21" t="s">
        <v>98</v>
      </c>
      <c r="D32" s="21" t="s">
        <v>112</v>
      </c>
      <c r="E32" s="21" t="s">
        <v>16</v>
      </c>
      <c r="F32" s="20" t="s">
        <v>119</v>
      </c>
      <c r="G32" s="22">
        <v>56</v>
      </c>
      <c r="H32" s="21" t="s">
        <v>18</v>
      </c>
      <c r="I32" s="22">
        <v>83.26</v>
      </c>
      <c r="J32" s="38">
        <f t="shared" si="0"/>
        <v>72.356</v>
      </c>
      <c r="K32" s="39">
        <v>3</v>
      </c>
    </row>
    <row r="33" customHeight="1" spans="1:11">
      <c r="A33" s="10" t="s">
        <v>120</v>
      </c>
      <c r="B33" s="11" t="s">
        <v>121</v>
      </c>
      <c r="C33" s="13" t="s">
        <v>98</v>
      </c>
      <c r="D33" s="13" t="s">
        <v>122</v>
      </c>
      <c r="E33" s="13" t="s">
        <v>16</v>
      </c>
      <c r="F33" s="11" t="s">
        <v>123</v>
      </c>
      <c r="G33" s="14">
        <v>69.5</v>
      </c>
      <c r="H33" s="13" t="s">
        <v>18</v>
      </c>
      <c r="I33" s="14">
        <v>84.96</v>
      </c>
      <c r="J33" s="32">
        <f t="shared" si="0"/>
        <v>78.776</v>
      </c>
      <c r="K33" s="33">
        <v>1</v>
      </c>
    </row>
    <row r="34" customHeight="1" spans="1:11">
      <c r="A34" s="15" t="s">
        <v>124</v>
      </c>
      <c r="B34" s="16" t="s">
        <v>125</v>
      </c>
      <c r="C34" s="17" t="s">
        <v>98</v>
      </c>
      <c r="D34" s="17" t="s">
        <v>122</v>
      </c>
      <c r="E34" s="17" t="s">
        <v>16</v>
      </c>
      <c r="F34" s="16" t="s">
        <v>126</v>
      </c>
      <c r="G34" s="18">
        <v>67</v>
      </c>
      <c r="H34" s="17" t="s">
        <v>18</v>
      </c>
      <c r="I34" s="42">
        <v>80.3</v>
      </c>
      <c r="J34" s="34">
        <f t="shared" si="0"/>
        <v>74.98</v>
      </c>
      <c r="K34" s="35">
        <v>2</v>
      </c>
    </row>
    <row r="35" customHeight="1" spans="1:11">
      <c r="A35" s="15" t="s">
        <v>127</v>
      </c>
      <c r="B35" s="16" t="s">
        <v>128</v>
      </c>
      <c r="C35" s="17" t="s">
        <v>98</v>
      </c>
      <c r="D35" s="17" t="s">
        <v>122</v>
      </c>
      <c r="E35" s="17" t="s">
        <v>16</v>
      </c>
      <c r="F35" s="16" t="s">
        <v>129</v>
      </c>
      <c r="G35" s="18">
        <v>64.5</v>
      </c>
      <c r="H35" s="17" t="s">
        <v>18</v>
      </c>
      <c r="I35" s="18">
        <v>79.98</v>
      </c>
      <c r="J35" s="34">
        <f t="shared" si="0"/>
        <v>73.788</v>
      </c>
      <c r="K35" s="35">
        <v>3</v>
      </c>
    </row>
    <row r="36" customHeight="1" spans="1:11">
      <c r="A36" s="19" t="s">
        <v>130</v>
      </c>
      <c r="B36" s="20" t="s">
        <v>131</v>
      </c>
      <c r="C36" s="21" t="s">
        <v>98</v>
      </c>
      <c r="D36" s="21" t="s">
        <v>122</v>
      </c>
      <c r="E36" s="21" t="s">
        <v>16</v>
      </c>
      <c r="F36" s="20" t="s">
        <v>132</v>
      </c>
      <c r="G36" s="22">
        <v>64.5</v>
      </c>
      <c r="H36" s="21" t="s">
        <v>18</v>
      </c>
      <c r="I36" s="22">
        <v>77.62</v>
      </c>
      <c r="J36" s="38">
        <f t="shared" ref="J36:J67" si="1">G36*0.4+I36*0.6</f>
        <v>72.372</v>
      </c>
      <c r="K36" s="39">
        <v>4</v>
      </c>
    </row>
    <row r="37" customHeight="1" spans="1:11">
      <c r="A37" s="10" t="s">
        <v>133</v>
      </c>
      <c r="B37" s="11" t="s">
        <v>134</v>
      </c>
      <c r="C37" s="13" t="s">
        <v>135</v>
      </c>
      <c r="D37" s="13" t="s">
        <v>136</v>
      </c>
      <c r="E37" s="13" t="s">
        <v>30</v>
      </c>
      <c r="F37" s="11" t="s">
        <v>137</v>
      </c>
      <c r="G37" s="14">
        <v>72</v>
      </c>
      <c r="H37" s="14" t="s">
        <v>18</v>
      </c>
      <c r="I37" s="14">
        <v>85.66</v>
      </c>
      <c r="J37" s="32">
        <f t="shared" si="1"/>
        <v>80.196</v>
      </c>
      <c r="K37" s="33">
        <v>1</v>
      </c>
    </row>
    <row r="38" customHeight="1" spans="1:11">
      <c r="A38" s="15" t="s">
        <v>138</v>
      </c>
      <c r="B38" s="16" t="s">
        <v>139</v>
      </c>
      <c r="C38" s="17" t="s">
        <v>135</v>
      </c>
      <c r="D38" s="17" t="s">
        <v>136</v>
      </c>
      <c r="E38" s="17" t="s">
        <v>30</v>
      </c>
      <c r="F38" s="16" t="s">
        <v>140</v>
      </c>
      <c r="G38" s="18">
        <v>73.5</v>
      </c>
      <c r="H38" s="18" t="s">
        <v>18</v>
      </c>
      <c r="I38" s="18">
        <v>84.6</v>
      </c>
      <c r="J38" s="34">
        <f t="shared" si="1"/>
        <v>80.16</v>
      </c>
      <c r="K38" s="35">
        <v>2</v>
      </c>
    </row>
    <row r="39" customHeight="1" spans="1:11">
      <c r="A39" s="15" t="s">
        <v>141</v>
      </c>
      <c r="B39" s="16" t="s">
        <v>142</v>
      </c>
      <c r="C39" s="17" t="s">
        <v>135</v>
      </c>
      <c r="D39" s="17" t="s">
        <v>136</v>
      </c>
      <c r="E39" s="17" t="s">
        <v>30</v>
      </c>
      <c r="F39" s="16" t="s">
        <v>143</v>
      </c>
      <c r="G39" s="18">
        <v>68.5</v>
      </c>
      <c r="H39" s="18" t="s">
        <v>18</v>
      </c>
      <c r="I39" s="18">
        <v>85.74</v>
      </c>
      <c r="J39" s="34">
        <f t="shared" si="1"/>
        <v>78.844</v>
      </c>
      <c r="K39" s="35">
        <v>3</v>
      </c>
    </row>
    <row r="40" customHeight="1" spans="1:11">
      <c r="A40" s="15" t="s">
        <v>144</v>
      </c>
      <c r="B40" s="16" t="s">
        <v>145</v>
      </c>
      <c r="C40" s="17" t="s">
        <v>135</v>
      </c>
      <c r="D40" s="17" t="s">
        <v>136</v>
      </c>
      <c r="E40" s="17" t="s">
        <v>30</v>
      </c>
      <c r="F40" s="16" t="s">
        <v>146</v>
      </c>
      <c r="G40" s="18">
        <v>68.5</v>
      </c>
      <c r="H40" s="18" t="s">
        <v>18</v>
      </c>
      <c r="I40" s="18">
        <v>84.08</v>
      </c>
      <c r="J40" s="34">
        <f t="shared" si="1"/>
        <v>77.848</v>
      </c>
      <c r="K40" s="35">
        <v>4</v>
      </c>
    </row>
    <row r="41" customHeight="1" spans="1:11">
      <c r="A41" s="19" t="s">
        <v>147</v>
      </c>
      <c r="B41" s="20" t="s">
        <v>148</v>
      </c>
      <c r="C41" s="21" t="s">
        <v>135</v>
      </c>
      <c r="D41" s="21" t="s">
        <v>136</v>
      </c>
      <c r="E41" s="21" t="s">
        <v>30</v>
      </c>
      <c r="F41" s="20" t="s">
        <v>149</v>
      </c>
      <c r="G41" s="22">
        <v>68.5</v>
      </c>
      <c r="H41" s="22" t="s">
        <v>18</v>
      </c>
      <c r="I41" s="22">
        <v>82.4</v>
      </c>
      <c r="J41" s="38">
        <f t="shared" si="1"/>
        <v>76.84</v>
      </c>
      <c r="K41" s="39">
        <v>5</v>
      </c>
    </row>
    <row r="42" customHeight="1" spans="1:11">
      <c r="A42" s="10" t="s">
        <v>150</v>
      </c>
      <c r="B42" s="11" t="s">
        <v>151</v>
      </c>
      <c r="C42" s="13" t="s">
        <v>135</v>
      </c>
      <c r="D42" s="13" t="s">
        <v>136</v>
      </c>
      <c r="E42" s="13" t="s">
        <v>40</v>
      </c>
      <c r="F42" s="11" t="s">
        <v>152</v>
      </c>
      <c r="G42" s="14">
        <v>66</v>
      </c>
      <c r="H42" s="14" t="s">
        <v>18</v>
      </c>
      <c r="I42" s="14">
        <v>87.14</v>
      </c>
      <c r="J42" s="32">
        <f t="shared" si="1"/>
        <v>78.684</v>
      </c>
      <c r="K42" s="33">
        <v>1</v>
      </c>
    </row>
    <row r="43" customHeight="1" spans="1:11">
      <c r="A43" s="15" t="s">
        <v>153</v>
      </c>
      <c r="B43" s="16" t="s">
        <v>154</v>
      </c>
      <c r="C43" s="17" t="s">
        <v>135</v>
      </c>
      <c r="D43" s="17" t="s">
        <v>136</v>
      </c>
      <c r="E43" s="17" t="s">
        <v>40</v>
      </c>
      <c r="F43" s="16" t="s">
        <v>155</v>
      </c>
      <c r="G43" s="18">
        <v>66</v>
      </c>
      <c r="H43" s="18" t="s">
        <v>18</v>
      </c>
      <c r="I43" s="18">
        <v>85.54</v>
      </c>
      <c r="J43" s="34">
        <f t="shared" si="1"/>
        <v>77.724</v>
      </c>
      <c r="K43" s="35">
        <v>2</v>
      </c>
    </row>
    <row r="44" customHeight="1" spans="1:11">
      <c r="A44" s="19" t="s">
        <v>156</v>
      </c>
      <c r="B44" s="20" t="s">
        <v>157</v>
      </c>
      <c r="C44" s="21" t="s">
        <v>135</v>
      </c>
      <c r="D44" s="21" t="s">
        <v>136</v>
      </c>
      <c r="E44" s="21" t="s">
        <v>40</v>
      </c>
      <c r="F44" s="20" t="s">
        <v>158</v>
      </c>
      <c r="G44" s="22">
        <v>66.5</v>
      </c>
      <c r="H44" s="22" t="s">
        <v>18</v>
      </c>
      <c r="I44" s="22">
        <v>80.96</v>
      </c>
      <c r="J44" s="38">
        <f t="shared" si="1"/>
        <v>75.176</v>
      </c>
      <c r="K44" s="39">
        <v>3</v>
      </c>
    </row>
    <row r="45" customHeight="1" spans="1:11">
      <c r="A45" s="10" t="s">
        <v>159</v>
      </c>
      <c r="B45" s="11" t="s">
        <v>160</v>
      </c>
      <c r="C45" s="13" t="s">
        <v>135</v>
      </c>
      <c r="D45" s="13" t="s">
        <v>161</v>
      </c>
      <c r="E45" s="13" t="s">
        <v>30</v>
      </c>
      <c r="F45" s="11" t="s">
        <v>162</v>
      </c>
      <c r="G45" s="14">
        <v>67.5</v>
      </c>
      <c r="H45" s="13" t="s">
        <v>18</v>
      </c>
      <c r="I45" s="43">
        <v>82.48</v>
      </c>
      <c r="J45" s="32">
        <f t="shared" si="1"/>
        <v>76.488</v>
      </c>
      <c r="K45" s="33">
        <v>1</v>
      </c>
    </row>
    <row r="46" customHeight="1" spans="1:11">
      <c r="A46" s="15" t="s">
        <v>163</v>
      </c>
      <c r="B46" s="16" t="s">
        <v>164</v>
      </c>
      <c r="C46" s="17" t="s">
        <v>135</v>
      </c>
      <c r="D46" s="17" t="s">
        <v>161</v>
      </c>
      <c r="E46" s="17" t="s">
        <v>30</v>
      </c>
      <c r="F46" s="16" t="s">
        <v>165</v>
      </c>
      <c r="G46" s="18">
        <v>65.5</v>
      </c>
      <c r="H46" s="17" t="s">
        <v>18</v>
      </c>
      <c r="I46" s="18">
        <v>80.46</v>
      </c>
      <c r="J46" s="34">
        <f t="shared" si="1"/>
        <v>74.476</v>
      </c>
      <c r="K46" s="35">
        <v>2</v>
      </c>
    </row>
    <row r="47" customHeight="1" spans="1:11">
      <c r="A47" s="19" t="s">
        <v>166</v>
      </c>
      <c r="B47" s="20" t="s">
        <v>167</v>
      </c>
      <c r="C47" s="21" t="s">
        <v>135</v>
      </c>
      <c r="D47" s="21" t="s">
        <v>161</v>
      </c>
      <c r="E47" s="21" t="s">
        <v>30</v>
      </c>
      <c r="F47" s="20" t="s">
        <v>168</v>
      </c>
      <c r="G47" s="22">
        <v>63.5</v>
      </c>
      <c r="H47" s="21" t="s">
        <v>18</v>
      </c>
      <c r="I47" s="22">
        <v>79.38</v>
      </c>
      <c r="J47" s="38">
        <f t="shared" si="1"/>
        <v>73.028</v>
      </c>
      <c r="K47" s="39">
        <v>3</v>
      </c>
    </row>
    <row r="48" customHeight="1" spans="1:11">
      <c r="A48" s="10" t="s">
        <v>169</v>
      </c>
      <c r="B48" s="11" t="s">
        <v>170</v>
      </c>
      <c r="C48" s="13" t="s">
        <v>135</v>
      </c>
      <c r="D48" s="13" t="s">
        <v>161</v>
      </c>
      <c r="E48" s="13" t="s">
        <v>40</v>
      </c>
      <c r="F48" s="11" t="s">
        <v>171</v>
      </c>
      <c r="G48" s="14">
        <v>69</v>
      </c>
      <c r="H48" s="14" t="s">
        <v>18</v>
      </c>
      <c r="I48" s="44">
        <v>84.5</v>
      </c>
      <c r="J48" s="32">
        <f t="shared" si="1"/>
        <v>78.3</v>
      </c>
      <c r="K48" s="33">
        <v>1</v>
      </c>
    </row>
    <row r="49" customHeight="1" spans="1:11">
      <c r="A49" s="15" t="s">
        <v>172</v>
      </c>
      <c r="B49" s="16" t="s">
        <v>173</v>
      </c>
      <c r="C49" s="17" t="s">
        <v>135</v>
      </c>
      <c r="D49" s="17" t="s">
        <v>161</v>
      </c>
      <c r="E49" s="17" t="s">
        <v>40</v>
      </c>
      <c r="F49" s="16" t="s">
        <v>174</v>
      </c>
      <c r="G49" s="18">
        <v>65.5</v>
      </c>
      <c r="H49" s="18" t="s">
        <v>18</v>
      </c>
      <c r="I49" s="18">
        <v>85.88</v>
      </c>
      <c r="J49" s="34">
        <f t="shared" si="1"/>
        <v>77.728</v>
      </c>
      <c r="K49" s="35">
        <v>2</v>
      </c>
    </row>
    <row r="50" customHeight="1" spans="1:11">
      <c r="A50" s="19" t="s">
        <v>175</v>
      </c>
      <c r="B50" s="20" t="s">
        <v>176</v>
      </c>
      <c r="C50" s="21" t="s">
        <v>135</v>
      </c>
      <c r="D50" s="21" t="s">
        <v>161</v>
      </c>
      <c r="E50" s="21" t="s">
        <v>40</v>
      </c>
      <c r="F50" s="20" t="s">
        <v>177</v>
      </c>
      <c r="G50" s="22">
        <v>65.5</v>
      </c>
      <c r="H50" s="22" t="s">
        <v>18</v>
      </c>
      <c r="I50" s="22">
        <v>83.88</v>
      </c>
      <c r="J50" s="38">
        <f t="shared" si="1"/>
        <v>76.528</v>
      </c>
      <c r="K50" s="39">
        <v>3</v>
      </c>
    </row>
    <row r="51" customHeight="1" spans="1:11">
      <c r="A51" s="10" t="s">
        <v>178</v>
      </c>
      <c r="B51" s="11" t="s">
        <v>179</v>
      </c>
      <c r="C51" s="13" t="s">
        <v>180</v>
      </c>
      <c r="D51" s="13" t="s">
        <v>181</v>
      </c>
      <c r="E51" s="13" t="s">
        <v>16</v>
      </c>
      <c r="F51" s="11" t="s">
        <v>182</v>
      </c>
      <c r="G51" s="14">
        <v>70.5</v>
      </c>
      <c r="H51" s="14" t="s">
        <v>18</v>
      </c>
      <c r="I51" s="14">
        <v>80.76</v>
      </c>
      <c r="J51" s="32">
        <f t="shared" si="1"/>
        <v>76.656</v>
      </c>
      <c r="K51" s="33">
        <v>1</v>
      </c>
    </row>
    <row r="52" customHeight="1" spans="1:11">
      <c r="A52" s="15" t="s">
        <v>183</v>
      </c>
      <c r="B52" s="16" t="s">
        <v>184</v>
      </c>
      <c r="C52" s="17" t="s">
        <v>180</v>
      </c>
      <c r="D52" s="17" t="s">
        <v>181</v>
      </c>
      <c r="E52" s="17" t="s">
        <v>16</v>
      </c>
      <c r="F52" s="16" t="s">
        <v>185</v>
      </c>
      <c r="G52" s="18">
        <v>66</v>
      </c>
      <c r="H52" s="18" t="s">
        <v>18</v>
      </c>
      <c r="I52" s="18">
        <v>82.64</v>
      </c>
      <c r="J52" s="34">
        <f t="shared" si="1"/>
        <v>75.984</v>
      </c>
      <c r="K52" s="35">
        <v>2</v>
      </c>
    </row>
    <row r="53" customHeight="1" spans="1:11">
      <c r="A53" s="15" t="s">
        <v>186</v>
      </c>
      <c r="B53" s="16" t="s">
        <v>187</v>
      </c>
      <c r="C53" s="17" t="s">
        <v>180</v>
      </c>
      <c r="D53" s="17" t="s">
        <v>181</v>
      </c>
      <c r="E53" s="17" t="s">
        <v>16</v>
      </c>
      <c r="F53" s="16" t="s">
        <v>188</v>
      </c>
      <c r="G53" s="18">
        <v>68</v>
      </c>
      <c r="H53" s="18" t="s">
        <v>18</v>
      </c>
      <c r="I53" s="18">
        <v>77.64</v>
      </c>
      <c r="J53" s="34">
        <f t="shared" si="1"/>
        <v>73.784</v>
      </c>
      <c r="K53" s="35">
        <v>3</v>
      </c>
    </row>
    <row r="54" customHeight="1" spans="1:11">
      <c r="A54" s="19" t="s">
        <v>189</v>
      </c>
      <c r="B54" s="20" t="s">
        <v>190</v>
      </c>
      <c r="C54" s="21" t="s">
        <v>180</v>
      </c>
      <c r="D54" s="21" t="s">
        <v>181</v>
      </c>
      <c r="E54" s="21" t="s">
        <v>16</v>
      </c>
      <c r="F54" s="20" t="s">
        <v>191</v>
      </c>
      <c r="G54" s="22">
        <v>66</v>
      </c>
      <c r="H54" s="22" t="s">
        <v>18</v>
      </c>
      <c r="I54" s="45">
        <v>78.8</v>
      </c>
      <c r="J54" s="38">
        <f t="shared" si="1"/>
        <v>73.68</v>
      </c>
      <c r="K54" s="39">
        <v>4</v>
      </c>
    </row>
    <row r="55" customHeight="1" spans="1:11">
      <c r="A55" s="10" t="s">
        <v>192</v>
      </c>
      <c r="B55" s="11" t="s">
        <v>193</v>
      </c>
      <c r="C55" s="13" t="s">
        <v>180</v>
      </c>
      <c r="D55" s="13" t="s">
        <v>194</v>
      </c>
      <c r="E55" s="13" t="s">
        <v>16</v>
      </c>
      <c r="F55" s="11" t="s">
        <v>195</v>
      </c>
      <c r="G55" s="14">
        <v>64</v>
      </c>
      <c r="H55" s="14" t="s">
        <v>18</v>
      </c>
      <c r="I55" s="14">
        <v>82.58</v>
      </c>
      <c r="J55" s="32">
        <f t="shared" si="1"/>
        <v>75.148</v>
      </c>
      <c r="K55" s="33">
        <v>1</v>
      </c>
    </row>
    <row r="56" customHeight="1" spans="1:11">
      <c r="A56" s="15" t="s">
        <v>196</v>
      </c>
      <c r="B56" s="16" t="s">
        <v>197</v>
      </c>
      <c r="C56" s="17" t="s">
        <v>180</v>
      </c>
      <c r="D56" s="17" t="s">
        <v>194</v>
      </c>
      <c r="E56" s="17" t="s">
        <v>16</v>
      </c>
      <c r="F56" s="16" t="s">
        <v>198</v>
      </c>
      <c r="G56" s="18">
        <v>65.5</v>
      </c>
      <c r="H56" s="18" t="s">
        <v>18</v>
      </c>
      <c r="I56" s="18">
        <v>80.76</v>
      </c>
      <c r="J56" s="34">
        <f t="shared" si="1"/>
        <v>74.656</v>
      </c>
      <c r="K56" s="35">
        <v>2</v>
      </c>
    </row>
    <row r="57" customHeight="1" spans="1:11">
      <c r="A57" s="15" t="s">
        <v>199</v>
      </c>
      <c r="B57" s="16" t="s">
        <v>200</v>
      </c>
      <c r="C57" s="17" t="s">
        <v>180</v>
      </c>
      <c r="D57" s="17" t="s">
        <v>194</v>
      </c>
      <c r="E57" s="17" t="s">
        <v>16</v>
      </c>
      <c r="F57" s="16" t="s">
        <v>201</v>
      </c>
      <c r="G57" s="18">
        <v>65.5</v>
      </c>
      <c r="H57" s="18" t="s">
        <v>18</v>
      </c>
      <c r="I57" s="18" t="s">
        <v>25</v>
      </c>
      <c r="J57" s="46" t="s">
        <v>26</v>
      </c>
      <c r="K57" s="47" t="s">
        <v>26</v>
      </c>
    </row>
    <row r="58" customHeight="1" spans="1:11">
      <c r="A58" s="19" t="s">
        <v>202</v>
      </c>
      <c r="B58" s="20" t="s">
        <v>203</v>
      </c>
      <c r="C58" s="21" t="s">
        <v>180</v>
      </c>
      <c r="D58" s="21" t="s">
        <v>194</v>
      </c>
      <c r="E58" s="21" t="s">
        <v>16</v>
      </c>
      <c r="F58" s="20" t="s">
        <v>204</v>
      </c>
      <c r="G58" s="22">
        <v>64</v>
      </c>
      <c r="H58" s="22" t="s">
        <v>18</v>
      </c>
      <c r="I58" s="22" t="s">
        <v>25</v>
      </c>
      <c r="J58" s="36" t="s">
        <v>26</v>
      </c>
      <c r="K58" s="37" t="s">
        <v>26</v>
      </c>
    </row>
    <row r="59" customHeight="1" spans="1:11">
      <c r="A59" s="10" t="s">
        <v>205</v>
      </c>
      <c r="B59" s="11" t="s">
        <v>206</v>
      </c>
      <c r="C59" s="13" t="s">
        <v>180</v>
      </c>
      <c r="D59" s="13" t="s">
        <v>207</v>
      </c>
      <c r="E59" s="13" t="s">
        <v>30</v>
      </c>
      <c r="F59" s="11" t="s">
        <v>208</v>
      </c>
      <c r="G59" s="14">
        <v>67</v>
      </c>
      <c r="H59" s="14" t="s">
        <v>18</v>
      </c>
      <c r="I59" s="14">
        <v>82.84</v>
      </c>
      <c r="J59" s="32">
        <f t="shared" si="1"/>
        <v>76.504</v>
      </c>
      <c r="K59" s="33">
        <v>1</v>
      </c>
    </row>
    <row r="60" customHeight="1" spans="1:11">
      <c r="A60" s="15" t="s">
        <v>209</v>
      </c>
      <c r="B60" s="16" t="s">
        <v>210</v>
      </c>
      <c r="C60" s="17" t="s">
        <v>180</v>
      </c>
      <c r="D60" s="17" t="s">
        <v>207</v>
      </c>
      <c r="E60" s="17" t="s">
        <v>30</v>
      </c>
      <c r="F60" s="24" t="s">
        <v>211</v>
      </c>
      <c r="G60" s="18">
        <v>69</v>
      </c>
      <c r="H60" s="18" t="s">
        <v>18</v>
      </c>
      <c r="I60" s="18">
        <v>72.48</v>
      </c>
      <c r="J60" s="34">
        <f t="shared" si="1"/>
        <v>71.088</v>
      </c>
      <c r="K60" s="35">
        <v>2</v>
      </c>
    </row>
    <row r="61" customHeight="1" spans="1:11">
      <c r="A61" s="19" t="s">
        <v>212</v>
      </c>
      <c r="B61" s="20" t="s">
        <v>213</v>
      </c>
      <c r="C61" s="21" t="s">
        <v>180</v>
      </c>
      <c r="D61" s="21" t="s">
        <v>207</v>
      </c>
      <c r="E61" s="21" t="s">
        <v>30</v>
      </c>
      <c r="F61" s="20" t="s">
        <v>214</v>
      </c>
      <c r="G61" s="22">
        <v>64.5</v>
      </c>
      <c r="H61" s="22" t="s">
        <v>18</v>
      </c>
      <c r="I61" s="22">
        <v>73.26</v>
      </c>
      <c r="J61" s="38">
        <f t="shared" si="1"/>
        <v>69.756</v>
      </c>
      <c r="K61" s="39">
        <v>3</v>
      </c>
    </row>
    <row r="62" customHeight="1" spans="1:11">
      <c r="A62" s="10" t="s">
        <v>215</v>
      </c>
      <c r="B62" s="11" t="s">
        <v>216</v>
      </c>
      <c r="C62" s="13" t="s">
        <v>180</v>
      </c>
      <c r="D62" s="13" t="s">
        <v>207</v>
      </c>
      <c r="E62" s="13" t="s">
        <v>40</v>
      </c>
      <c r="F62" s="23" t="s">
        <v>217</v>
      </c>
      <c r="G62" s="14">
        <v>65.5</v>
      </c>
      <c r="H62" s="14" t="s">
        <v>18</v>
      </c>
      <c r="I62" s="14">
        <v>80.82</v>
      </c>
      <c r="J62" s="32">
        <f t="shared" si="1"/>
        <v>74.692</v>
      </c>
      <c r="K62" s="33">
        <v>1</v>
      </c>
    </row>
    <row r="63" customHeight="1" spans="1:11">
      <c r="A63" s="15" t="s">
        <v>218</v>
      </c>
      <c r="B63" s="16" t="s">
        <v>219</v>
      </c>
      <c r="C63" s="17" t="s">
        <v>180</v>
      </c>
      <c r="D63" s="17" t="s">
        <v>207</v>
      </c>
      <c r="E63" s="17" t="s">
        <v>40</v>
      </c>
      <c r="F63" s="16" t="s">
        <v>220</v>
      </c>
      <c r="G63" s="18">
        <v>66.5</v>
      </c>
      <c r="H63" s="18" t="s">
        <v>18</v>
      </c>
      <c r="I63" s="18">
        <v>79.36</v>
      </c>
      <c r="J63" s="34">
        <f t="shared" si="1"/>
        <v>74.216</v>
      </c>
      <c r="K63" s="35">
        <v>2</v>
      </c>
    </row>
    <row r="64" customHeight="1" spans="1:11">
      <c r="A64" s="19" t="s">
        <v>221</v>
      </c>
      <c r="B64" s="20" t="s">
        <v>222</v>
      </c>
      <c r="C64" s="21" t="s">
        <v>180</v>
      </c>
      <c r="D64" s="21" t="s">
        <v>207</v>
      </c>
      <c r="E64" s="21" t="s">
        <v>40</v>
      </c>
      <c r="F64" s="29" t="s">
        <v>223</v>
      </c>
      <c r="G64" s="22">
        <v>70</v>
      </c>
      <c r="H64" s="22" t="s">
        <v>18</v>
      </c>
      <c r="I64" s="22">
        <v>75.54</v>
      </c>
      <c r="J64" s="38">
        <f t="shared" si="1"/>
        <v>73.324</v>
      </c>
      <c r="K64" s="39">
        <v>3</v>
      </c>
    </row>
    <row r="65" customHeight="1" spans="1:11">
      <c r="A65" s="10" t="s">
        <v>224</v>
      </c>
      <c r="B65" s="11" t="s">
        <v>225</v>
      </c>
      <c r="C65" s="13" t="s">
        <v>226</v>
      </c>
      <c r="D65" s="13" t="s">
        <v>207</v>
      </c>
      <c r="E65" s="13" t="s">
        <v>30</v>
      </c>
      <c r="F65" s="11" t="s">
        <v>227</v>
      </c>
      <c r="G65" s="14">
        <v>68</v>
      </c>
      <c r="H65" s="14" t="s">
        <v>18</v>
      </c>
      <c r="I65" s="14">
        <v>83.6</v>
      </c>
      <c r="J65" s="32">
        <f t="shared" si="1"/>
        <v>77.36</v>
      </c>
      <c r="K65" s="33">
        <v>1</v>
      </c>
    </row>
    <row r="66" customHeight="1" spans="1:11">
      <c r="A66" s="15" t="s">
        <v>228</v>
      </c>
      <c r="B66" s="16" t="s">
        <v>229</v>
      </c>
      <c r="C66" s="17" t="s">
        <v>226</v>
      </c>
      <c r="D66" s="17" t="s">
        <v>207</v>
      </c>
      <c r="E66" s="17" t="s">
        <v>30</v>
      </c>
      <c r="F66" s="16" t="s">
        <v>230</v>
      </c>
      <c r="G66" s="18">
        <v>68.5</v>
      </c>
      <c r="H66" s="18" t="s">
        <v>18</v>
      </c>
      <c r="I66" s="18">
        <v>79.04</v>
      </c>
      <c r="J66" s="34">
        <f t="shared" si="1"/>
        <v>74.824</v>
      </c>
      <c r="K66" s="35">
        <v>2</v>
      </c>
    </row>
    <row r="67" customHeight="1" spans="1:11">
      <c r="A67" s="15" t="s">
        <v>231</v>
      </c>
      <c r="B67" s="16" t="s">
        <v>232</v>
      </c>
      <c r="C67" s="17" t="s">
        <v>226</v>
      </c>
      <c r="D67" s="17" t="s">
        <v>207</v>
      </c>
      <c r="E67" s="17" t="s">
        <v>30</v>
      </c>
      <c r="F67" s="16" t="s">
        <v>233</v>
      </c>
      <c r="G67" s="18">
        <v>63.5</v>
      </c>
      <c r="H67" s="18" t="s">
        <v>18</v>
      </c>
      <c r="I67" s="18">
        <v>80.56</v>
      </c>
      <c r="J67" s="34">
        <f t="shared" si="1"/>
        <v>73.736</v>
      </c>
      <c r="K67" s="35">
        <v>3</v>
      </c>
    </row>
    <row r="68" customHeight="1" spans="1:11">
      <c r="A68" s="15" t="s">
        <v>234</v>
      </c>
      <c r="B68" s="16" t="s">
        <v>235</v>
      </c>
      <c r="C68" s="17" t="s">
        <v>226</v>
      </c>
      <c r="D68" s="17" t="s">
        <v>207</v>
      </c>
      <c r="E68" s="17" t="s">
        <v>30</v>
      </c>
      <c r="F68" s="16" t="s">
        <v>236</v>
      </c>
      <c r="G68" s="18">
        <v>66</v>
      </c>
      <c r="H68" s="18" t="s">
        <v>18</v>
      </c>
      <c r="I68" s="18">
        <v>78.72</v>
      </c>
      <c r="J68" s="34">
        <f t="shared" ref="J68:J99" si="2">G68*0.4+I68*0.6</f>
        <v>73.632</v>
      </c>
      <c r="K68" s="35">
        <v>4</v>
      </c>
    </row>
    <row r="69" customHeight="1" spans="1:11">
      <c r="A69" s="15" t="s">
        <v>237</v>
      </c>
      <c r="B69" s="16" t="s">
        <v>238</v>
      </c>
      <c r="C69" s="17" t="s">
        <v>226</v>
      </c>
      <c r="D69" s="17" t="s">
        <v>207</v>
      </c>
      <c r="E69" s="17" t="s">
        <v>30</v>
      </c>
      <c r="F69" s="16" t="s">
        <v>239</v>
      </c>
      <c r="G69" s="18">
        <v>64.5</v>
      </c>
      <c r="H69" s="18" t="s">
        <v>18</v>
      </c>
      <c r="I69" s="18">
        <v>77.48</v>
      </c>
      <c r="J69" s="34">
        <f t="shared" si="2"/>
        <v>72.288</v>
      </c>
      <c r="K69" s="35">
        <v>5</v>
      </c>
    </row>
    <row r="70" customHeight="1" spans="1:11">
      <c r="A70" s="15" t="s">
        <v>240</v>
      </c>
      <c r="B70" s="16" t="s">
        <v>241</v>
      </c>
      <c r="C70" s="17" t="s">
        <v>226</v>
      </c>
      <c r="D70" s="17" t="s">
        <v>207</v>
      </c>
      <c r="E70" s="17" t="s">
        <v>30</v>
      </c>
      <c r="F70" s="16" t="s">
        <v>242</v>
      </c>
      <c r="G70" s="18">
        <v>63</v>
      </c>
      <c r="H70" s="18" t="s">
        <v>18</v>
      </c>
      <c r="I70" s="18">
        <v>76.6</v>
      </c>
      <c r="J70" s="34">
        <f t="shared" si="2"/>
        <v>71.16</v>
      </c>
      <c r="K70" s="35">
        <v>6</v>
      </c>
    </row>
    <row r="71" customHeight="1" spans="1:11">
      <c r="A71" s="19" t="s">
        <v>243</v>
      </c>
      <c r="B71" s="20" t="s">
        <v>244</v>
      </c>
      <c r="C71" s="21" t="s">
        <v>226</v>
      </c>
      <c r="D71" s="21" t="s">
        <v>207</v>
      </c>
      <c r="E71" s="21" t="s">
        <v>30</v>
      </c>
      <c r="F71" s="20" t="s">
        <v>245</v>
      </c>
      <c r="G71" s="22">
        <v>63</v>
      </c>
      <c r="H71" s="22" t="s">
        <v>18</v>
      </c>
      <c r="I71" s="22">
        <v>75.46</v>
      </c>
      <c r="J71" s="38">
        <f t="shared" si="2"/>
        <v>70.476</v>
      </c>
      <c r="K71" s="39">
        <v>7</v>
      </c>
    </row>
    <row r="72" customHeight="1" spans="1:11">
      <c r="A72" s="10" t="s">
        <v>246</v>
      </c>
      <c r="B72" s="11" t="s">
        <v>247</v>
      </c>
      <c r="C72" s="13" t="s">
        <v>226</v>
      </c>
      <c r="D72" s="13" t="s">
        <v>207</v>
      </c>
      <c r="E72" s="13" t="s">
        <v>40</v>
      </c>
      <c r="F72" s="11" t="s">
        <v>248</v>
      </c>
      <c r="G72" s="14">
        <v>62.5</v>
      </c>
      <c r="H72" s="14" t="s">
        <v>18</v>
      </c>
      <c r="I72" s="14">
        <v>87.84</v>
      </c>
      <c r="J72" s="32">
        <f t="shared" si="2"/>
        <v>77.704</v>
      </c>
      <c r="K72" s="33">
        <v>1</v>
      </c>
    </row>
    <row r="73" customHeight="1" spans="1:11">
      <c r="A73" s="15" t="s">
        <v>249</v>
      </c>
      <c r="B73" s="16" t="s">
        <v>250</v>
      </c>
      <c r="C73" s="17" t="s">
        <v>226</v>
      </c>
      <c r="D73" s="17" t="s">
        <v>207</v>
      </c>
      <c r="E73" s="17" t="s">
        <v>40</v>
      </c>
      <c r="F73" s="16" t="s">
        <v>251</v>
      </c>
      <c r="G73" s="18">
        <v>61</v>
      </c>
      <c r="H73" s="18" t="s">
        <v>18</v>
      </c>
      <c r="I73" s="18">
        <v>85.04</v>
      </c>
      <c r="J73" s="34">
        <f t="shared" si="2"/>
        <v>75.424</v>
      </c>
      <c r="K73" s="35">
        <v>2</v>
      </c>
    </row>
    <row r="74" customHeight="1" spans="1:11">
      <c r="A74" s="15" t="s">
        <v>252</v>
      </c>
      <c r="B74" s="16" t="s">
        <v>253</v>
      </c>
      <c r="C74" s="17" t="s">
        <v>226</v>
      </c>
      <c r="D74" s="17" t="s">
        <v>207</v>
      </c>
      <c r="E74" s="17" t="s">
        <v>40</v>
      </c>
      <c r="F74" s="16" t="s">
        <v>254</v>
      </c>
      <c r="G74" s="18">
        <v>58</v>
      </c>
      <c r="H74" s="18" t="s">
        <v>18</v>
      </c>
      <c r="I74" s="18">
        <v>83.84</v>
      </c>
      <c r="J74" s="34">
        <f t="shared" si="2"/>
        <v>73.504</v>
      </c>
      <c r="K74" s="35">
        <v>3</v>
      </c>
    </row>
    <row r="75" customHeight="1" spans="1:11">
      <c r="A75" s="15" t="s">
        <v>255</v>
      </c>
      <c r="B75" s="16" t="s">
        <v>256</v>
      </c>
      <c r="C75" s="17" t="s">
        <v>226</v>
      </c>
      <c r="D75" s="17" t="s">
        <v>207</v>
      </c>
      <c r="E75" s="17" t="s">
        <v>40</v>
      </c>
      <c r="F75" s="16" t="s">
        <v>257</v>
      </c>
      <c r="G75" s="18">
        <v>59.5</v>
      </c>
      <c r="H75" s="18" t="s">
        <v>18</v>
      </c>
      <c r="I75" s="18">
        <v>82.4</v>
      </c>
      <c r="J75" s="34">
        <f t="shared" si="2"/>
        <v>73.24</v>
      </c>
      <c r="K75" s="35">
        <v>4</v>
      </c>
    </row>
    <row r="76" customHeight="1" spans="1:11">
      <c r="A76" s="15" t="s">
        <v>258</v>
      </c>
      <c r="B76" s="16" t="s">
        <v>259</v>
      </c>
      <c r="C76" s="17" t="s">
        <v>226</v>
      </c>
      <c r="D76" s="17" t="s">
        <v>207</v>
      </c>
      <c r="E76" s="17" t="s">
        <v>40</v>
      </c>
      <c r="F76" s="16" t="s">
        <v>260</v>
      </c>
      <c r="G76" s="18">
        <v>59</v>
      </c>
      <c r="H76" s="18" t="s">
        <v>18</v>
      </c>
      <c r="I76" s="18">
        <v>79.44</v>
      </c>
      <c r="J76" s="34">
        <f t="shared" si="2"/>
        <v>71.264</v>
      </c>
      <c r="K76" s="35">
        <v>5</v>
      </c>
    </row>
    <row r="77" customHeight="1" spans="1:11">
      <c r="A77" s="19" t="s">
        <v>261</v>
      </c>
      <c r="B77" s="20" t="s">
        <v>262</v>
      </c>
      <c r="C77" s="21" t="s">
        <v>226</v>
      </c>
      <c r="D77" s="21" t="s">
        <v>207</v>
      </c>
      <c r="E77" s="21" t="s">
        <v>40</v>
      </c>
      <c r="F77" s="20" t="s">
        <v>263</v>
      </c>
      <c r="G77" s="22">
        <v>56.5</v>
      </c>
      <c r="H77" s="22" t="s">
        <v>18</v>
      </c>
      <c r="I77" s="22">
        <v>79.44</v>
      </c>
      <c r="J77" s="38">
        <f t="shared" si="2"/>
        <v>70.264</v>
      </c>
      <c r="K77" s="39">
        <v>6</v>
      </c>
    </row>
    <row r="78" customHeight="1" spans="1:11">
      <c r="A78" s="10" t="s">
        <v>264</v>
      </c>
      <c r="B78" s="11" t="s">
        <v>265</v>
      </c>
      <c r="C78" s="13" t="s">
        <v>266</v>
      </c>
      <c r="D78" s="13" t="s">
        <v>267</v>
      </c>
      <c r="E78" s="13" t="s">
        <v>30</v>
      </c>
      <c r="F78" s="11" t="s">
        <v>268</v>
      </c>
      <c r="G78" s="14">
        <v>68</v>
      </c>
      <c r="H78" s="13" t="s">
        <v>18</v>
      </c>
      <c r="I78" s="44">
        <v>82.7</v>
      </c>
      <c r="J78" s="32">
        <f t="shared" si="2"/>
        <v>76.82</v>
      </c>
      <c r="K78" s="33">
        <v>1</v>
      </c>
    </row>
    <row r="79" customHeight="1" spans="1:11">
      <c r="A79" s="15" t="s">
        <v>269</v>
      </c>
      <c r="B79" s="16" t="s">
        <v>270</v>
      </c>
      <c r="C79" s="17" t="s">
        <v>266</v>
      </c>
      <c r="D79" s="17" t="s">
        <v>267</v>
      </c>
      <c r="E79" s="17" t="s">
        <v>30</v>
      </c>
      <c r="F79" s="16" t="s">
        <v>271</v>
      </c>
      <c r="G79" s="18">
        <v>61.5</v>
      </c>
      <c r="H79" s="17" t="s">
        <v>18</v>
      </c>
      <c r="I79" s="42">
        <v>75</v>
      </c>
      <c r="J79" s="34">
        <f t="shared" si="2"/>
        <v>69.6</v>
      </c>
      <c r="K79" s="35">
        <v>2</v>
      </c>
    </row>
    <row r="80" customHeight="1" spans="1:11">
      <c r="A80" s="19" t="s">
        <v>272</v>
      </c>
      <c r="B80" s="20" t="s">
        <v>273</v>
      </c>
      <c r="C80" s="21" t="s">
        <v>266</v>
      </c>
      <c r="D80" s="21" t="s">
        <v>267</v>
      </c>
      <c r="E80" s="21" t="s">
        <v>30</v>
      </c>
      <c r="F80" s="20" t="s">
        <v>274</v>
      </c>
      <c r="G80" s="22">
        <v>56.5</v>
      </c>
      <c r="H80" s="21" t="s">
        <v>18</v>
      </c>
      <c r="I80" s="45">
        <v>67.1</v>
      </c>
      <c r="J80" s="38">
        <f t="shared" si="2"/>
        <v>62.86</v>
      </c>
      <c r="K80" s="39">
        <v>3</v>
      </c>
    </row>
    <row r="81" customHeight="1" spans="1:11">
      <c r="A81" s="10" t="s">
        <v>275</v>
      </c>
      <c r="B81" s="11" t="s">
        <v>276</v>
      </c>
      <c r="C81" s="13" t="s">
        <v>266</v>
      </c>
      <c r="D81" s="13" t="s">
        <v>267</v>
      </c>
      <c r="E81" s="13" t="s">
        <v>40</v>
      </c>
      <c r="F81" s="11" t="s">
        <v>277</v>
      </c>
      <c r="G81" s="14">
        <v>58.5</v>
      </c>
      <c r="H81" s="13" t="s">
        <v>18</v>
      </c>
      <c r="I81" s="44">
        <v>76.52</v>
      </c>
      <c r="J81" s="32">
        <f t="shared" si="2"/>
        <v>69.312</v>
      </c>
      <c r="K81" s="33">
        <v>1</v>
      </c>
    </row>
    <row r="82" customHeight="1" spans="1:11">
      <c r="A82" s="15" t="s">
        <v>278</v>
      </c>
      <c r="B82" s="16" t="s">
        <v>279</v>
      </c>
      <c r="C82" s="17" t="s">
        <v>266</v>
      </c>
      <c r="D82" s="17" t="s">
        <v>267</v>
      </c>
      <c r="E82" s="17" t="s">
        <v>40</v>
      </c>
      <c r="F82" s="16" t="s">
        <v>280</v>
      </c>
      <c r="G82" s="18">
        <v>57</v>
      </c>
      <c r="H82" s="17" t="s">
        <v>18</v>
      </c>
      <c r="I82" s="42">
        <v>74.68</v>
      </c>
      <c r="J82" s="34">
        <f t="shared" si="2"/>
        <v>67.608</v>
      </c>
      <c r="K82" s="35">
        <v>2</v>
      </c>
    </row>
    <row r="83" customHeight="1" spans="1:11">
      <c r="A83" s="19" t="s">
        <v>281</v>
      </c>
      <c r="B83" s="20" t="s">
        <v>282</v>
      </c>
      <c r="C83" s="21" t="s">
        <v>266</v>
      </c>
      <c r="D83" s="21" t="s">
        <v>267</v>
      </c>
      <c r="E83" s="21" t="s">
        <v>40</v>
      </c>
      <c r="F83" s="20" t="s">
        <v>283</v>
      </c>
      <c r="G83" s="22">
        <v>57</v>
      </c>
      <c r="H83" s="21" t="s">
        <v>18</v>
      </c>
      <c r="I83" s="45">
        <v>73.26</v>
      </c>
      <c r="J83" s="38">
        <f t="shared" si="2"/>
        <v>66.756</v>
      </c>
      <c r="K83" s="39">
        <v>3</v>
      </c>
    </row>
    <row r="84" customHeight="1" spans="1:11">
      <c r="A84" s="10" t="s">
        <v>284</v>
      </c>
      <c r="B84" s="11" t="s">
        <v>285</v>
      </c>
      <c r="C84" s="13" t="s">
        <v>266</v>
      </c>
      <c r="D84" s="13" t="s">
        <v>286</v>
      </c>
      <c r="E84" s="13" t="s">
        <v>30</v>
      </c>
      <c r="F84" s="11" t="s">
        <v>287</v>
      </c>
      <c r="G84" s="14">
        <v>58.5</v>
      </c>
      <c r="H84" s="14" t="s">
        <v>18</v>
      </c>
      <c r="I84" s="14">
        <v>83.38</v>
      </c>
      <c r="J84" s="32">
        <f t="shared" si="2"/>
        <v>73.428</v>
      </c>
      <c r="K84" s="33">
        <v>1</v>
      </c>
    </row>
    <row r="85" customHeight="1" spans="1:11">
      <c r="A85" s="15" t="s">
        <v>288</v>
      </c>
      <c r="B85" s="16" t="s">
        <v>289</v>
      </c>
      <c r="C85" s="17" t="s">
        <v>266</v>
      </c>
      <c r="D85" s="17" t="s">
        <v>286</v>
      </c>
      <c r="E85" s="17" t="s">
        <v>30</v>
      </c>
      <c r="F85" s="16" t="s">
        <v>290</v>
      </c>
      <c r="G85" s="18">
        <v>59.5</v>
      </c>
      <c r="H85" s="18" t="s">
        <v>18</v>
      </c>
      <c r="I85" s="18">
        <v>78.16</v>
      </c>
      <c r="J85" s="34">
        <f t="shared" si="2"/>
        <v>70.696</v>
      </c>
      <c r="K85" s="35">
        <v>2</v>
      </c>
    </row>
    <row r="86" customHeight="1" spans="1:11">
      <c r="A86" s="19" t="s">
        <v>291</v>
      </c>
      <c r="B86" s="20" t="s">
        <v>292</v>
      </c>
      <c r="C86" s="21" t="s">
        <v>266</v>
      </c>
      <c r="D86" s="21" t="s">
        <v>286</v>
      </c>
      <c r="E86" s="21" t="s">
        <v>30</v>
      </c>
      <c r="F86" s="20" t="s">
        <v>293</v>
      </c>
      <c r="G86" s="22">
        <v>57.5</v>
      </c>
      <c r="H86" s="22" t="s">
        <v>18</v>
      </c>
      <c r="I86" s="22">
        <v>71.28</v>
      </c>
      <c r="J86" s="38">
        <f t="shared" si="2"/>
        <v>65.768</v>
      </c>
      <c r="K86" s="39">
        <v>3</v>
      </c>
    </row>
    <row r="87" customHeight="1" spans="1:11">
      <c r="A87" s="10" t="s">
        <v>294</v>
      </c>
      <c r="B87" s="11" t="s">
        <v>295</v>
      </c>
      <c r="C87" s="13" t="s">
        <v>266</v>
      </c>
      <c r="D87" s="13" t="s">
        <v>286</v>
      </c>
      <c r="E87" s="13" t="s">
        <v>40</v>
      </c>
      <c r="F87" s="11" t="s">
        <v>296</v>
      </c>
      <c r="G87" s="14">
        <v>60</v>
      </c>
      <c r="H87" s="14" t="s">
        <v>18</v>
      </c>
      <c r="I87" s="14">
        <v>79.82</v>
      </c>
      <c r="J87" s="32">
        <f t="shared" si="2"/>
        <v>71.892</v>
      </c>
      <c r="K87" s="33">
        <v>1</v>
      </c>
    </row>
    <row r="88" customHeight="1" spans="1:11">
      <c r="A88" s="15" t="s">
        <v>297</v>
      </c>
      <c r="B88" s="16" t="s">
        <v>298</v>
      </c>
      <c r="C88" s="17" t="s">
        <v>266</v>
      </c>
      <c r="D88" s="17" t="s">
        <v>286</v>
      </c>
      <c r="E88" s="17" t="s">
        <v>40</v>
      </c>
      <c r="F88" s="16" t="s">
        <v>299</v>
      </c>
      <c r="G88" s="18">
        <v>58</v>
      </c>
      <c r="H88" s="18" t="s">
        <v>18</v>
      </c>
      <c r="I88" s="18">
        <v>78.94</v>
      </c>
      <c r="J88" s="34">
        <f t="shared" si="2"/>
        <v>70.564</v>
      </c>
      <c r="K88" s="35">
        <v>2</v>
      </c>
    </row>
    <row r="89" customHeight="1" spans="1:11">
      <c r="A89" s="19" t="s">
        <v>300</v>
      </c>
      <c r="B89" s="20" t="s">
        <v>301</v>
      </c>
      <c r="C89" s="21" t="s">
        <v>266</v>
      </c>
      <c r="D89" s="21" t="s">
        <v>286</v>
      </c>
      <c r="E89" s="21" t="s">
        <v>40</v>
      </c>
      <c r="F89" s="20" t="s">
        <v>302</v>
      </c>
      <c r="G89" s="22">
        <v>60</v>
      </c>
      <c r="H89" s="22" t="s">
        <v>18</v>
      </c>
      <c r="I89" s="22">
        <v>72.88</v>
      </c>
      <c r="J89" s="38">
        <f t="shared" si="2"/>
        <v>67.728</v>
      </c>
      <c r="K89" s="39">
        <v>3</v>
      </c>
    </row>
    <row r="90" customHeight="1" spans="1:11">
      <c r="A90" s="10" t="s">
        <v>303</v>
      </c>
      <c r="B90" s="11" t="s">
        <v>304</v>
      </c>
      <c r="C90" s="13" t="s">
        <v>305</v>
      </c>
      <c r="D90" s="13" t="s">
        <v>306</v>
      </c>
      <c r="E90" s="13" t="s">
        <v>30</v>
      </c>
      <c r="F90" s="11" t="s">
        <v>307</v>
      </c>
      <c r="G90" s="14">
        <v>68.5</v>
      </c>
      <c r="H90" s="14" t="s">
        <v>18</v>
      </c>
      <c r="I90" s="14">
        <v>82.94</v>
      </c>
      <c r="J90" s="32">
        <f t="shared" si="2"/>
        <v>77.164</v>
      </c>
      <c r="K90" s="33">
        <v>1</v>
      </c>
    </row>
    <row r="91" customHeight="1" spans="1:11">
      <c r="A91" s="15" t="s">
        <v>308</v>
      </c>
      <c r="B91" s="16" t="s">
        <v>309</v>
      </c>
      <c r="C91" s="17" t="s">
        <v>305</v>
      </c>
      <c r="D91" s="17" t="s">
        <v>306</v>
      </c>
      <c r="E91" s="17" t="s">
        <v>30</v>
      </c>
      <c r="F91" s="24" t="s">
        <v>310</v>
      </c>
      <c r="G91" s="18">
        <v>69.5</v>
      </c>
      <c r="H91" s="18" t="s">
        <v>18</v>
      </c>
      <c r="I91" s="18">
        <v>82.24</v>
      </c>
      <c r="J91" s="34">
        <f t="shared" si="2"/>
        <v>77.144</v>
      </c>
      <c r="K91" s="35">
        <v>2</v>
      </c>
    </row>
    <row r="92" customHeight="1" spans="1:11">
      <c r="A92" s="19" t="s">
        <v>311</v>
      </c>
      <c r="B92" s="20" t="s">
        <v>312</v>
      </c>
      <c r="C92" s="21" t="s">
        <v>305</v>
      </c>
      <c r="D92" s="21" t="s">
        <v>306</v>
      </c>
      <c r="E92" s="21" t="s">
        <v>30</v>
      </c>
      <c r="F92" s="20" t="s">
        <v>313</v>
      </c>
      <c r="G92" s="22">
        <v>66</v>
      </c>
      <c r="H92" s="22" t="s">
        <v>18</v>
      </c>
      <c r="I92" s="22">
        <v>79.68</v>
      </c>
      <c r="J92" s="38">
        <f t="shared" si="2"/>
        <v>74.208</v>
      </c>
      <c r="K92" s="39">
        <v>3</v>
      </c>
    </row>
    <row r="93" customHeight="1" spans="1:11">
      <c r="A93" s="10" t="s">
        <v>314</v>
      </c>
      <c r="B93" s="11" t="s">
        <v>315</v>
      </c>
      <c r="C93" s="13" t="s">
        <v>305</v>
      </c>
      <c r="D93" s="13" t="s">
        <v>306</v>
      </c>
      <c r="E93" s="13" t="s">
        <v>40</v>
      </c>
      <c r="F93" s="11" t="s">
        <v>316</v>
      </c>
      <c r="G93" s="14">
        <v>64.5</v>
      </c>
      <c r="H93" s="14" t="s">
        <v>18</v>
      </c>
      <c r="I93" s="14">
        <v>75.8</v>
      </c>
      <c r="J93" s="32">
        <f t="shared" si="2"/>
        <v>71.28</v>
      </c>
      <c r="K93" s="33">
        <v>1</v>
      </c>
    </row>
    <row r="94" customHeight="1" spans="1:11">
      <c r="A94" s="15" t="s">
        <v>317</v>
      </c>
      <c r="B94" s="16" t="s">
        <v>318</v>
      </c>
      <c r="C94" s="17" t="s">
        <v>305</v>
      </c>
      <c r="D94" s="17" t="s">
        <v>306</v>
      </c>
      <c r="E94" s="17" t="s">
        <v>40</v>
      </c>
      <c r="F94" s="16" t="s">
        <v>319</v>
      </c>
      <c r="G94" s="18">
        <v>63</v>
      </c>
      <c r="H94" s="18" t="s">
        <v>18</v>
      </c>
      <c r="I94" s="18">
        <v>75.72</v>
      </c>
      <c r="J94" s="34">
        <f t="shared" si="2"/>
        <v>70.632</v>
      </c>
      <c r="K94" s="35">
        <v>2</v>
      </c>
    </row>
    <row r="95" customHeight="1" spans="1:11">
      <c r="A95" s="15" t="s">
        <v>320</v>
      </c>
      <c r="B95" s="16" t="s">
        <v>321</v>
      </c>
      <c r="C95" s="17" t="s">
        <v>305</v>
      </c>
      <c r="D95" s="17" t="s">
        <v>306</v>
      </c>
      <c r="E95" s="17" t="s">
        <v>40</v>
      </c>
      <c r="F95" s="16" t="s">
        <v>322</v>
      </c>
      <c r="G95" s="18">
        <v>63</v>
      </c>
      <c r="H95" s="18" t="s">
        <v>18</v>
      </c>
      <c r="I95" s="18">
        <v>74.4</v>
      </c>
      <c r="J95" s="34">
        <f t="shared" si="2"/>
        <v>69.84</v>
      </c>
      <c r="K95" s="35">
        <v>3</v>
      </c>
    </row>
    <row r="96" customHeight="1" spans="1:11">
      <c r="A96" s="19" t="s">
        <v>323</v>
      </c>
      <c r="B96" s="20" t="s">
        <v>324</v>
      </c>
      <c r="C96" s="21" t="s">
        <v>305</v>
      </c>
      <c r="D96" s="21" t="s">
        <v>306</v>
      </c>
      <c r="E96" s="21" t="s">
        <v>40</v>
      </c>
      <c r="F96" s="20" t="s">
        <v>325</v>
      </c>
      <c r="G96" s="22">
        <v>64.5</v>
      </c>
      <c r="H96" s="22" t="s">
        <v>18</v>
      </c>
      <c r="I96" s="22">
        <v>72.58</v>
      </c>
      <c r="J96" s="38">
        <f t="shared" si="2"/>
        <v>69.348</v>
      </c>
      <c r="K96" s="39">
        <v>4</v>
      </c>
    </row>
    <row r="97" customHeight="1" spans="1:11">
      <c r="A97" s="10" t="s">
        <v>326</v>
      </c>
      <c r="B97" s="11" t="s">
        <v>327</v>
      </c>
      <c r="C97" s="13" t="s">
        <v>305</v>
      </c>
      <c r="D97" s="13" t="s">
        <v>328</v>
      </c>
      <c r="E97" s="13" t="s">
        <v>16</v>
      </c>
      <c r="F97" s="11" t="s">
        <v>329</v>
      </c>
      <c r="G97" s="14">
        <v>70.5</v>
      </c>
      <c r="H97" s="14" t="s">
        <v>18</v>
      </c>
      <c r="I97" s="14">
        <v>77.98</v>
      </c>
      <c r="J97" s="32">
        <f t="shared" si="2"/>
        <v>74.988</v>
      </c>
      <c r="K97" s="33">
        <v>1</v>
      </c>
    </row>
    <row r="98" customHeight="1" spans="1:11">
      <c r="A98" s="15" t="s">
        <v>330</v>
      </c>
      <c r="B98" s="16" t="s">
        <v>331</v>
      </c>
      <c r="C98" s="17" t="s">
        <v>305</v>
      </c>
      <c r="D98" s="17" t="s">
        <v>328</v>
      </c>
      <c r="E98" s="17" t="s">
        <v>16</v>
      </c>
      <c r="F98" s="16" t="s">
        <v>332</v>
      </c>
      <c r="G98" s="18">
        <v>60.5</v>
      </c>
      <c r="H98" s="18" t="s">
        <v>18</v>
      </c>
      <c r="I98" s="18">
        <v>79</v>
      </c>
      <c r="J98" s="34">
        <f t="shared" si="2"/>
        <v>71.6</v>
      </c>
      <c r="K98" s="35">
        <v>2</v>
      </c>
    </row>
    <row r="99" customHeight="1" spans="1:11">
      <c r="A99" s="19" t="s">
        <v>333</v>
      </c>
      <c r="B99" s="20" t="s">
        <v>334</v>
      </c>
      <c r="C99" s="21" t="s">
        <v>305</v>
      </c>
      <c r="D99" s="21" t="s">
        <v>328</v>
      </c>
      <c r="E99" s="21" t="s">
        <v>16</v>
      </c>
      <c r="F99" s="20" t="s">
        <v>335</v>
      </c>
      <c r="G99" s="22">
        <v>61</v>
      </c>
      <c r="H99" s="22" t="s">
        <v>18</v>
      </c>
      <c r="I99" s="22">
        <v>0</v>
      </c>
      <c r="J99" s="38">
        <f t="shared" si="2"/>
        <v>24.4</v>
      </c>
      <c r="K99" s="39">
        <v>3</v>
      </c>
    </row>
    <row r="100" customHeight="1" spans="1:11">
      <c r="A100" s="10" t="s">
        <v>336</v>
      </c>
      <c r="B100" s="11" t="s">
        <v>337</v>
      </c>
      <c r="C100" s="13" t="s">
        <v>305</v>
      </c>
      <c r="D100" s="13" t="s">
        <v>338</v>
      </c>
      <c r="E100" s="13" t="s">
        <v>16</v>
      </c>
      <c r="F100" s="11" t="s">
        <v>339</v>
      </c>
      <c r="G100" s="14">
        <v>69</v>
      </c>
      <c r="H100" s="13" t="s">
        <v>18</v>
      </c>
      <c r="I100" s="14">
        <v>85.38</v>
      </c>
      <c r="J100" s="32">
        <f t="shared" ref="J100:J131" si="3">G100*0.4+I100*0.6</f>
        <v>78.828</v>
      </c>
      <c r="K100" s="33">
        <v>1</v>
      </c>
    </row>
    <row r="101" customHeight="1" spans="1:11">
      <c r="A101" s="15" t="s">
        <v>340</v>
      </c>
      <c r="B101" s="16" t="s">
        <v>341</v>
      </c>
      <c r="C101" s="17" t="s">
        <v>305</v>
      </c>
      <c r="D101" s="17" t="s">
        <v>338</v>
      </c>
      <c r="E101" s="17" t="s">
        <v>16</v>
      </c>
      <c r="F101" s="16" t="s">
        <v>342</v>
      </c>
      <c r="G101" s="18">
        <v>64.5</v>
      </c>
      <c r="H101" s="17" t="s">
        <v>18</v>
      </c>
      <c r="I101" s="18">
        <v>86.68</v>
      </c>
      <c r="J101" s="34">
        <f t="shared" si="3"/>
        <v>77.808</v>
      </c>
      <c r="K101" s="35">
        <v>2</v>
      </c>
    </row>
    <row r="102" customHeight="1" spans="1:11">
      <c r="A102" s="19" t="s">
        <v>343</v>
      </c>
      <c r="B102" s="20" t="s">
        <v>344</v>
      </c>
      <c r="C102" s="21" t="s">
        <v>305</v>
      </c>
      <c r="D102" s="21" t="s">
        <v>338</v>
      </c>
      <c r="E102" s="21" t="s">
        <v>16</v>
      </c>
      <c r="F102" s="20" t="s">
        <v>345</v>
      </c>
      <c r="G102" s="22">
        <v>64.5</v>
      </c>
      <c r="H102" s="21" t="s">
        <v>18</v>
      </c>
      <c r="I102" s="22">
        <v>78.12</v>
      </c>
      <c r="J102" s="38">
        <f t="shared" si="3"/>
        <v>72.672</v>
      </c>
      <c r="K102" s="39">
        <v>3</v>
      </c>
    </row>
    <row r="103" customHeight="1" spans="1:11">
      <c r="A103" s="10" t="s">
        <v>346</v>
      </c>
      <c r="B103" s="11" t="s">
        <v>347</v>
      </c>
      <c r="C103" s="13" t="s">
        <v>305</v>
      </c>
      <c r="D103" s="13" t="s">
        <v>348</v>
      </c>
      <c r="E103" s="13" t="s">
        <v>16</v>
      </c>
      <c r="F103" s="11" t="s">
        <v>349</v>
      </c>
      <c r="G103" s="14">
        <v>72</v>
      </c>
      <c r="H103" s="14" t="s">
        <v>18</v>
      </c>
      <c r="I103" s="14">
        <v>83.86</v>
      </c>
      <c r="J103" s="32">
        <f t="shared" si="3"/>
        <v>79.116</v>
      </c>
      <c r="K103" s="33">
        <v>1</v>
      </c>
    </row>
    <row r="104" customHeight="1" spans="1:11">
      <c r="A104" s="15" t="s">
        <v>350</v>
      </c>
      <c r="B104" s="16" t="s">
        <v>351</v>
      </c>
      <c r="C104" s="17" t="s">
        <v>305</v>
      </c>
      <c r="D104" s="17" t="s">
        <v>348</v>
      </c>
      <c r="E104" s="17" t="s">
        <v>16</v>
      </c>
      <c r="F104" s="28" t="s">
        <v>352</v>
      </c>
      <c r="G104" s="18">
        <v>66.5</v>
      </c>
      <c r="H104" s="18" t="s">
        <v>18</v>
      </c>
      <c r="I104" s="18">
        <v>83.92</v>
      </c>
      <c r="J104" s="34">
        <f t="shared" si="3"/>
        <v>76.952</v>
      </c>
      <c r="K104" s="35">
        <v>2</v>
      </c>
    </row>
    <row r="105" customHeight="1" spans="1:11">
      <c r="A105" s="19" t="s">
        <v>353</v>
      </c>
      <c r="B105" s="20" t="s">
        <v>354</v>
      </c>
      <c r="C105" s="21" t="s">
        <v>305</v>
      </c>
      <c r="D105" s="21" t="s">
        <v>348</v>
      </c>
      <c r="E105" s="21" t="s">
        <v>16</v>
      </c>
      <c r="F105" s="20" t="s">
        <v>355</v>
      </c>
      <c r="G105" s="22">
        <v>68</v>
      </c>
      <c r="H105" s="22" t="s">
        <v>18</v>
      </c>
      <c r="I105" s="22">
        <v>79.84</v>
      </c>
      <c r="J105" s="38">
        <f t="shared" si="3"/>
        <v>75.104</v>
      </c>
      <c r="K105" s="39">
        <v>3</v>
      </c>
    </row>
    <row r="106" customHeight="1" spans="1:11">
      <c r="A106" s="10" t="s">
        <v>356</v>
      </c>
      <c r="B106" s="11" t="s">
        <v>357</v>
      </c>
      <c r="C106" s="13" t="s">
        <v>305</v>
      </c>
      <c r="D106" s="13" t="s">
        <v>358</v>
      </c>
      <c r="E106" s="13" t="s">
        <v>16</v>
      </c>
      <c r="F106" s="11" t="s">
        <v>359</v>
      </c>
      <c r="G106" s="14">
        <v>71.5</v>
      </c>
      <c r="H106" s="13" t="s">
        <v>18</v>
      </c>
      <c r="I106" s="14">
        <v>81.36</v>
      </c>
      <c r="J106" s="32">
        <f t="shared" si="3"/>
        <v>77.416</v>
      </c>
      <c r="K106" s="33">
        <v>1</v>
      </c>
    </row>
    <row r="107" customHeight="1" spans="1:11">
      <c r="A107" s="15" t="s">
        <v>360</v>
      </c>
      <c r="B107" s="16" t="s">
        <v>361</v>
      </c>
      <c r="C107" s="17" t="s">
        <v>305</v>
      </c>
      <c r="D107" s="17" t="s">
        <v>358</v>
      </c>
      <c r="E107" s="17" t="s">
        <v>16</v>
      </c>
      <c r="F107" s="16" t="s">
        <v>362</v>
      </c>
      <c r="G107" s="18">
        <v>58.5</v>
      </c>
      <c r="H107" s="17" t="s">
        <v>18</v>
      </c>
      <c r="I107" s="18">
        <v>86.86</v>
      </c>
      <c r="J107" s="34">
        <f t="shared" si="3"/>
        <v>75.516</v>
      </c>
      <c r="K107" s="35">
        <v>2</v>
      </c>
    </row>
    <row r="108" customHeight="1" spans="1:11">
      <c r="A108" s="19" t="s">
        <v>363</v>
      </c>
      <c r="B108" s="20" t="s">
        <v>364</v>
      </c>
      <c r="C108" s="21" t="s">
        <v>305</v>
      </c>
      <c r="D108" s="21" t="s">
        <v>358</v>
      </c>
      <c r="E108" s="21" t="s">
        <v>16</v>
      </c>
      <c r="F108" s="20" t="s">
        <v>365</v>
      </c>
      <c r="G108" s="22">
        <v>58</v>
      </c>
      <c r="H108" s="21" t="s">
        <v>18</v>
      </c>
      <c r="I108" s="22">
        <v>79.12</v>
      </c>
      <c r="J108" s="38">
        <f t="shared" si="3"/>
        <v>70.672</v>
      </c>
      <c r="K108" s="39">
        <v>3</v>
      </c>
    </row>
    <row r="109" customHeight="1" spans="1:11">
      <c r="A109" s="10" t="s">
        <v>366</v>
      </c>
      <c r="B109" s="11" t="s">
        <v>367</v>
      </c>
      <c r="C109" s="13" t="s">
        <v>305</v>
      </c>
      <c r="D109" s="13" t="s">
        <v>207</v>
      </c>
      <c r="E109" s="13" t="s">
        <v>30</v>
      </c>
      <c r="F109" s="11" t="s">
        <v>368</v>
      </c>
      <c r="G109" s="43">
        <v>73.5</v>
      </c>
      <c r="H109" s="43" t="s">
        <v>18</v>
      </c>
      <c r="I109" s="43">
        <v>86.22</v>
      </c>
      <c r="J109" s="32">
        <f t="shared" si="3"/>
        <v>81.132</v>
      </c>
      <c r="K109" s="33">
        <v>1</v>
      </c>
    </row>
    <row r="110" customHeight="1" spans="1:11">
      <c r="A110" s="15" t="s">
        <v>369</v>
      </c>
      <c r="B110" s="16" t="s">
        <v>370</v>
      </c>
      <c r="C110" s="17" t="s">
        <v>305</v>
      </c>
      <c r="D110" s="17" t="s">
        <v>207</v>
      </c>
      <c r="E110" s="17" t="s">
        <v>30</v>
      </c>
      <c r="F110" s="16" t="s">
        <v>371</v>
      </c>
      <c r="G110" s="18">
        <v>69</v>
      </c>
      <c r="H110" s="18" t="s">
        <v>18</v>
      </c>
      <c r="I110" s="18">
        <v>84.24</v>
      </c>
      <c r="J110" s="34">
        <f t="shared" si="3"/>
        <v>78.144</v>
      </c>
      <c r="K110" s="35">
        <v>2</v>
      </c>
    </row>
    <row r="111" customHeight="1" spans="1:11">
      <c r="A111" s="15" t="s">
        <v>372</v>
      </c>
      <c r="B111" s="16" t="s">
        <v>373</v>
      </c>
      <c r="C111" s="17" t="s">
        <v>305</v>
      </c>
      <c r="D111" s="17" t="s">
        <v>207</v>
      </c>
      <c r="E111" s="17" t="s">
        <v>30</v>
      </c>
      <c r="F111" s="26" t="s">
        <v>374</v>
      </c>
      <c r="G111" s="28">
        <v>66.5</v>
      </c>
      <c r="H111" s="28" t="s">
        <v>18</v>
      </c>
      <c r="I111" s="28">
        <v>85.4</v>
      </c>
      <c r="J111" s="40">
        <f t="shared" si="3"/>
        <v>77.84</v>
      </c>
      <c r="K111" s="41">
        <v>3</v>
      </c>
    </row>
    <row r="112" customHeight="1" spans="1:11">
      <c r="A112" s="15" t="s">
        <v>375</v>
      </c>
      <c r="B112" s="16" t="s">
        <v>376</v>
      </c>
      <c r="C112" s="17" t="s">
        <v>305</v>
      </c>
      <c r="D112" s="17" t="s">
        <v>207</v>
      </c>
      <c r="E112" s="17" t="s">
        <v>30</v>
      </c>
      <c r="F112" s="16" t="s">
        <v>377</v>
      </c>
      <c r="G112" s="18">
        <v>63</v>
      </c>
      <c r="H112" s="18" t="s">
        <v>18</v>
      </c>
      <c r="I112" s="18">
        <v>84.3</v>
      </c>
      <c r="J112" s="34">
        <f t="shared" si="3"/>
        <v>75.78</v>
      </c>
      <c r="K112" s="35">
        <v>4</v>
      </c>
    </row>
    <row r="113" customHeight="1" spans="1:11">
      <c r="A113" s="15" t="s">
        <v>378</v>
      </c>
      <c r="B113" s="16" t="s">
        <v>379</v>
      </c>
      <c r="C113" s="17" t="s">
        <v>305</v>
      </c>
      <c r="D113" s="17" t="s">
        <v>207</v>
      </c>
      <c r="E113" s="17" t="s">
        <v>30</v>
      </c>
      <c r="F113" s="16" t="s">
        <v>380</v>
      </c>
      <c r="G113" s="18">
        <v>63.5</v>
      </c>
      <c r="H113" s="18" t="s">
        <v>18</v>
      </c>
      <c r="I113" s="18">
        <v>83.22</v>
      </c>
      <c r="J113" s="34">
        <f t="shared" si="3"/>
        <v>75.332</v>
      </c>
      <c r="K113" s="35">
        <v>5</v>
      </c>
    </row>
    <row r="114" customHeight="1" spans="1:11">
      <c r="A114" s="15" t="s">
        <v>381</v>
      </c>
      <c r="B114" s="16" t="s">
        <v>382</v>
      </c>
      <c r="C114" s="17" t="s">
        <v>305</v>
      </c>
      <c r="D114" s="17" t="s">
        <v>207</v>
      </c>
      <c r="E114" s="17" t="s">
        <v>30</v>
      </c>
      <c r="F114" s="16" t="s">
        <v>383</v>
      </c>
      <c r="G114" s="18">
        <v>61</v>
      </c>
      <c r="H114" s="18" t="s">
        <v>18</v>
      </c>
      <c r="I114" s="18">
        <v>84.3</v>
      </c>
      <c r="J114" s="34">
        <f t="shared" si="3"/>
        <v>74.98</v>
      </c>
      <c r="K114" s="35">
        <v>6</v>
      </c>
    </row>
    <row r="115" customHeight="1" spans="1:11">
      <c r="A115" s="15" t="s">
        <v>384</v>
      </c>
      <c r="B115" s="16" t="s">
        <v>385</v>
      </c>
      <c r="C115" s="17" t="s">
        <v>305</v>
      </c>
      <c r="D115" s="17" t="s">
        <v>207</v>
      </c>
      <c r="E115" s="17" t="s">
        <v>30</v>
      </c>
      <c r="F115" s="16" t="s">
        <v>386</v>
      </c>
      <c r="G115" s="18">
        <v>64.5</v>
      </c>
      <c r="H115" s="18" t="s">
        <v>18</v>
      </c>
      <c r="I115" s="18">
        <v>79.6</v>
      </c>
      <c r="J115" s="34">
        <f t="shared" si="3"/>
        <v>73.56</v>
      </c>
      <c r="K115" s="35">
        <v>7</v>
      </c>
    </row>
    <row r="116" customHeight="1" spans="1:11">
      <c r="A116" s="15" t="s">
        <v>387</v>
      </c>
      <c r="B116" s="16" t="s">
        <v>388</v>
      </c>
      <c r="C116" s="17" t="s">
        <v>305</v>
      </c>
      <c r="D116" s="17" t="s">
        <v>207</v>
      </c>
      <c r="E116" s="17" t="s">
        <v>30</v>
      </c>
      <c r="F116" s="16" t="s">
        <v>389</v>
      </c>
      <c r="G116" s="18">
        <v>62</v>
      </c>
      <c r="H116" s="18" t="s">
        <v>18</v>
      </c>
      <c r="I116" s="18">
        <v>79.52</v>
      </c>
      <c r="J116" s="34">
        <f t="shared" si="3"/>
        <v>72.512</v>
      </c>
      <c r="K116" s="35">
        <v>8</v>
      </c>
    </row>
    <row r="117" customHeight="1" spans="1:11">
      <c r="A117" s="19" t="s">
        <v>390</v>
      </c>
      <c r="B117" s="20" t="s">
        <v>391</v>
      </c>
      <c r="C117" s="21" t="s">
        <v>305</v>
      </c>
      <c r="D117" s="21" t="s">
        <v>207</v>
      </c>
      <c r="E117" s="21" t="s">
        <v>30</v>
      </c>
      <c r="F117" s="20" t="s">
        <v>392</v>
      </c>
      <c r="G117" s="22">
        <v>62.5</v>
      </c>
      <c r="H117" s="22" t="s">
        <v>18</v>
      </c>
      <c r="I117" s="22" t="s">
        <v>25</v>
      </c>
      <c r="J117" s="36" t="s">
        <v>26</v>
      </c>
      <c r="K117" s="37" t="s">
        <v>26</v>
      </c>
    </row>
    <row r="118" customHeight="1" spans="1:11">
      <c r="A118" s="10" t="s">
        <v>393</v>
      </c>
      <c r="B118" s="11" t="s">
        <v>394</v>
      </c>
      <c r="C118" s="13" t="s">
        <v>305</v>
      </c>
      <c r="D118" s="13" t="s">
        <v>207</v>
      </c>
      <c r="E118" s="13" t="s">
        <v>40</v>
      </c>
      <c r="F118" s="11" t="s">
        <v>395</v>
      </c>
      <c r="G118" s="14">
        <v>68.5</v>
      </c>
      <c r="H118" s="14" t="s">
        <v>18</v>
      </c>
      <c r="I118" s="14">
        <v>86.84</v>
      </c>
      <c r="J118" s="32">
        <f t="shared" si="3"/>
        <v>79.504</v>
      </c>
      <c r="K118" s="33">
        <v>1</v>
      </c>
    </row>
    <row r="119" customHeight="1" spans="1:11">
      <c r="A119" s="15" t="s">
        <v>396</v>
      </c>
      <c r="B119" s="16" t="s">
        <v>397</v>
      </c>
      <c r="C119" s="17" t="s">
        <v>305</v>
      </c>
      <c r="D119" s="17" t="s">
        <v>207</v>
      </c>
      <c r="E119" s="17" t="s">
        <v>40</v>
      </c>
      <c r="F119" s="16" t="s">
        <v>398</v>
      </c>
      <c r="G119" s="18">
        <v>68.5</v>
      </c>
      <c r="H119" s="18" t="s">
        <v>18</v>
      </c>
      <c r="I119" s="18">
        <v>84.72</v>
      </c>
      <c r="J119" s="34">
        <f t="shared" si="3"/>
        <v>78.232</v>
      </c>
      <c r="K119" s="35">
        <v>2</v>
      </c>
    </row>
    <row r="120" customHeight="1" spans="1:11">
      <c r="A120" s="15" t="s">
        <v>399</v>
      </c>
      <c r="B120" s="16" t="s">
        <v>400</v>
      </c>
      <c r="C120" s="17" t="s">
        <v>305</v>
      </c>
      <c r="D120" s="17" t="s">
        <v>207</v>
      </c>
      <c r="E120" s="17" t="s">
        <v>40</v>
      </c>
      <c r="F120" s="16" t="s">
        <v>401</v>
      </c>
      <c r="G120" s="18">
        <v>68.5</v>
      </c>
      <c r="H120" s="18" t="s">
        <v>18</v>
      </c>
      <c r="I120" s="42">
        <v>81.1</v>
      </c>
      <c r="J120" s="34">
        <f t="shared" si="3"/>
        <v>76.06</v>
      </c>
      <c r="K120" s="35">
        <v>3</v>
      </c>
    </row>
    <row r="121" customHeight="1" spans="1:11">
      <c r="A121" s="15" t="s">
        <v>402</v>
      </c>
      <c r="B121" s="16" t="s">
        <v>403</v>
      </c>
      <c r="C121" s="17" t="s">
        <v>305</v>
      </c>
      <c r="D121" s="17" t="s">
        <v>207</v>
      </c>
      <c r="E121" s="17" t="s">
        <v>40</v>
      </c>
      <c r="F121" s="16" t="s">
        <v>404</v>
      </c>
      <c r="G121" s="18">
        <v>65</v>
      </c>
      <c r="H121" s="18" t="s">
        <v>18</v>
      </c>
      <c r="I121" s="42">
        <v>83.06</v>
      </c>
      <c r="J121" s="34">
        <f t="shared" si="3"/>
        <v>75.836</v>
      </c>
      <c r="K121" s="48">
        <v>4</v>
      </c>
    </row>
    <row r="122" customHeight="1" spans="1:11">
      <c r="A122" s="15" t="s">
        <v>405</v>
      </c>
      <c r="B122" s="16" t="s">
        <v>406</v>
      </c>
      <c r="C122" s="17" t="s">
        <v>305</v>
      </c>
      <c r="D122" s="17" t="s">
        <v>207</v>
      </c>
      <c r="E122" s="17" t="s">
        <v>40</v>
      </c>
      <c r="F122" s="16" t="s">
        <v>407</v>
      </c>
      <c r="G122" s="18">
        <v>65</v>
      </c>
      <c r="H122" s="18" t="s">
        <v>18</v>
      </c>
      <c r="I122" s="42">
        <v>83.04</v>
      </c>
      <c r="J122" s="34">
        <f t="shared" si="3"/>
        <v>75.824</v>
      </c>
      <c r="K122" s="35">
        <v>5</v>
      </c>
    </row>
    <row r="123" customHeight="1" spans="1:11">
      <c r="A123" s="15" t="s">
        <v>408</v>
      </c>
      <c r="B123" s="16" t="s">
        <v>409</v>
      </c>
      <c r="C123" s="17" t="s">
        <v>305</v>
      </c>
      <c r="D123" s="17" t="s">
        <v>207</v>
      </c>
      <c r="E123" s="17" t="s">
        <v>40</v>
      </c>
      <c r="F123" s="16" t="s">
        <v>410</v>
      </c>
      <c r="G123" s="18">
        <v>66</v>
      </c>
      <c r="H123" s="18" t="s">
        <v>18</v>
      </c>
      <c r="I123" s="42">
        <v>82.04</v>
      </c>
      <c r="J123" s="34">
        <f t="shared" si="3"/>
        <v>75.624</v>
      </c>
      <c r="K123" s="35">
        <v>6</v>
      </c>
    </row>
    <row r="124" customHeight="1" spans="1:11">
      <c r="A124" s="15" t="s">
        <v>411</v>
      </c>
      <c r="B124" s="16" t="s">
        <v>412</v>
      </c>
      <c r="C124" s="17" t="s">
        <v>305</v>
      </c>
      <c r="D124" s="17" t="s">
        <v>207</v>
      </c>
      <c r="E124" s="17" t="s">
        <v>40</v>
      </c>
      <c r="F124" s="16" t="s">
        <v>413</v>
      </c>
      <c r="G124" s="18">
        <v>66</v>
      </c>
      <c r="H124" s="18" t="s">
        <v>18</v>
      </c>
      <c r="I124" s="42">
        <v>81.94</v>
      </c>
      <c r="J124" s="34">
        <f t="shared" si="3"/>
        <v>75.564</v>
      </c>
      <c r="K124" s="48">
        <v>7</v>
      </c>
    </row>
    <row r="125" customHeight="1" spans="1:11">
      <c r="A125" s="15" t="s">
        <v>414</v>
      </c>
      <c r="B125" s="16" t="s">
        <v>415</v>
      </c>
      <c r="C125" s="17" t="s">
        <v>305</v>
      </c>
      <c r="D125" s="17" t="s">
        <v>207</v>
      </c>
      <c r="E125" s="17" t="s">
        <v>40</v>
      </c>
      <c r="F125" s="26" t="s">
        <v>416</v>
      </c>
      <c r="G125" s="18">
        <v>64.5</v>
      </c>
      <c r="H125" s="18" t="s">
        <v>18</v>
      </c>
      <c r="I125" s="42">
        <v>79.4</v>
      </c>
      <c r="J125" s="34">
        <f t="shared" si="3"/>
        <v>73.44</v>
      </c>
      <c r="K125" s="35">
        <v>8</v>
      </c>
    </row>
    <row r="126" customHeight="1" spans="1:11">
      <c r="A126" s="15" t="s">
        <v>417</v>
      </c>
      <c r="B126" s="16" t="s">
        <v>418</v>
      </c>
      <c r="C126" s="17" t="s">
        <v>305</v>
      </c>
      <c r="D126" s="17" t="s">
        <v>207</v>
      </c>
      <c r="E126" s="17" t="s">
        <v>40</v>
      </c>
      <c r="F126" s="16" t="s">
        <v>419</v>
      </c>
      <c r="G126" s="18">
        <v>67</v>
      </c>
      <c r="H126" s="18" t="s">
        <v>18</v>
      </c>
      <c r="I126" s="18">
        <v>76.32</v>
      </c>
      <c r="J126" s="34">
        <f t="shared" si="3"/>
        <v>72.592</v>
      </c>
      <c r="K126" s="35">
        <v>9</v>
      </c>
    </row>
    <row r="127" customHeight="1" spans="1:11">
      <c r="A127" s="19" t="s">
        <v>420</v>
      </c>
      <c r="B127" s="20" t="s">
        <v>421</v>
      </c>
      <c r="C127" s="21" t="s">
        <v>305</v>
      </c>
      <c r="D127" s="21" t="s">
        <v>207</v>
      </c>
      <c r="E127" s="21" t="s">
        <v>40</v>
      </c>
      <c r="F127" s="20" t="s">
        <v>422</v>
      </c>
      <c r="G127" s="22">
        <v>65.5</v>
      </c>
      <c r="H127" s="22" t="s">
        <v>18</v>
      </c>
      <c r="I127" s="22">
        <v>77.16</v>
      </c>
      <c r="J127" s="38">
        <f t="shared" si="3"/>
        <v>72.496</v>
      </c>
      <c r="K127" s="49">
        <v>10</v>
      </c>
    </row>
    <row r="128" customHeight="1" spans="1:11">
      <c r="A128" s="10" t="s">
        <v>423</v>
      </c>
      <c r="B128" s="11" t="s">
        <v>424</v>
      </c>
      <c r="C128" s="13" t="s">
        <v>305</v>
      </c>
      <c r="D128" s="13" t="s">
        <v>207</v>
      </c>
      <c r="E128" s="13" t="s">
        <v>50</v>
      </c>
      <c r="F128" s="11" t="s">
        <v>425</v>
      </c>
      <c r="G128" s="14">
        <v>67</v>
      </c>
      <c r="H128" s="14" t="s">
        <v>18</v>
      </c>
      <c r="I128" s="14">
        <v>79.5</v>
      </c>
      <c r="J128" s="14">
        <f t="shared" si="3"/>
        <v>74.5</v>
      </c>
      <c r="K128" s="33">
        <v>1</v>
      </c>
    </row>
    <row r="129" customHeight="1" spans="1:11">
      <c r="A129" s="15" t="s">
        <v>426</v>
      </c>
      <c r="B129" s="16" t="s">
        <v>427</v>
      </c>
      <c r="C129" s="17" t="s">
        <v>305</v>
      </c>
      <c r="D129" s="17" t="s">
        <v>207</v>
      </c>
      <c r="E129" s="17" t="s">
        <v>50</v>
      </c>
      <c r="F129" s="16" t="s">
        <v>428</v>
      </c>
      <c r="G129" s="18">
        <v>61</v>
      </c>
      <c r="H129" s="18" t="s">
        <v>18</v>
      </c>
      <c r="I129" s="18">
        <v>81.86</v>
      </c>
      <c r="J129" s="18">
        <f t="shared" si="3"/>
        <v>73.516</v>
      </c>
      <c r="K129" s="35">
        <v>2</v>
      </c>
    </row>
    <row r="130" customHeight="1" spans="1:11">
      <c r="A130" s="15" t="s">
        <v>429</v>
      </c>
      <c r="B130" s="16" t="s">
        <v>430</v>
      </c>
      <c r="C130" s="17" t="s">
        <v>305</v>
      </c>
      <c r="D130" s="17" t="s">
        <v>207</v>
      </c>
      <c r="E130" s="17" t="s">
        <v>50</v>
      </c>
      <c r="F130" s="16" t="s">
        <v>431</v>
      </c>
      <c r="G130" s="18">
        <v>61</v>
      </c>
      <c r="H130" s="18" t="s">
        <v>18</v>
      </c>
      <c r="I130" s="18">
        <v>80.42</v>
      </c>
      <c r="J130" s="18">
        <f t="shared" si="3"/>
        <v>72.652</v>
      </c>
      <c r="K130" s="35">
        <v>3</v>
      </c>
    </row>
    <row r="131" customHeight="1" spans="1:11">
      <c r="A131" s="15" t="s">
        <v>432</v>
      </c>
      <c r="B131" s="16" t="s">
        <v>433</v>
      </c>
      <c r="C131" s="17" t="s">
        <v>305</v>
      </c>
      <c r="D131" s="17" t="s">
        <v>207</v>
      </c>
      <c r="E131" s="17" t="s">
        <v>50</v>
      </c>
      <c r="F131" s="16" t="s">
        <v>434</v>
      </c>
      <c r="G131" s="18">
        <v>62</v>
      </c>
      <c r="H131" s="18" t="s">
        <v>18</v>
      </c>
      <c r="I131" s="18">
        <v>79.6</v>
      </c>
      <c r="J131" s="18">
        <f t="shared" si="3"/>
        <v>72.56</v>
      </c>
      <c r="K131" s="35">
        <v>4</v>
      </c>
    </row>
    <row r="132" customHeight="1" spans="1:11">
      <c r="A132" s="15" t="s">
        <v>435</v>
      </c>
      <c r="B132" s="16" t="s">
        <v>436</v>
      </c>
      <c r="C132" s="17" t="s">
        <v>305</v>
      </c>
      <c r="D132" s="17" t="s">
        <v>207</v>
      </c>
      <c r="E132" s="17" t="s">
        <v>50</v>
      </c>
      <c r="F132" s="16" t="s">
        <v>437</v>
      </c>
      <c r="G132" s="18">
        <v>65.5</v>
      </c>
      <c r="H132" s="18" t="s">
        <v>18</v>
      </c>
      <c r="I132" s="18">
        <v>76.9</v>
      </c>
      <c r="J132" s="18">
        <f t="shared" ref="J132:J163" si="4">G132*0.4+I132*0.6</f>
        <v>72.34</v>
      </c>
      <c r="K132" s="35">
        <v>5</v>
      </c>
    </row>
    <row r="133" customHeight="1" spans="1:11">
      <c r="A133" s="15" t="s">
        <v>438</v>
      </c>
      <c r="B133" s="16" t="s">
        <v>439</v>
      </c>
      <c r="C133" s="17" t="s">
        <v>305</v>
      </c>
      <c r="D133" s="17" t="s">
        <v>207</v>
      </c>
      <c r="E133" s="17" t="s">
        <v>50</v>
      </c>
      <c r="F133" s="16" t="s">
        <v>440</v>
      </c>
      <c r="G133" s="18">
        <v>63</v>
      </c>
      <c r="H133" s="18" t="s">
        <v>18</v>
      </c>
      <c r="I133" s="18">
        <v>77.4</v>
      </c>
      <c r="J133" s="18">
        <f t="shared" si="4"/>
        <v>71.64</v>
      </c>
      <c r="K133" s="35">
        <v>6</v>
      </c>
    </row>
    <row r="134" customHeight="1" spans="1:11">
      <c r="A134" s="15" t="s">
        <v>441</v>
      </c>
      <c r="B134" s="16" t="s">
        <v>442</v>
      </c>
      <c r="C134" s="17" t="s">
        <v>305</v>
      </c>
      <c r="D134" s="17" t="s">
        <v>207</v>
      </c>
      <c r="E134" s="17" t="s">
        <v>50</v>
      </c>
      <c r="F134" s="16" t="s">
        <v>443</v>
      </c>
      <c r="G134" s="18">
        <v>64</v>
      </c>
      <c r="H134" s="18" t="s">
        <v>18</v>
      </c>
      <c r="I134" s="18">
        <v>76.16</v>
      </c>
      <c r="J134" s="18">
        <f t="shared" si="4"/>
        <v>71.296</v>
      </c>
      <c r="K134" s="35">
        <v>7</v>
      </c>
    </row>
    <row r="135" customHeight="1" spans="1:11">
      <c r="A135" s="15" t="s">
        <v>444</v>
      </c>
      <c r="B135" s="16" t="s">
        <v>445</v>
      </c>
      <c r="C135" s="17" t="s">
        <v>305</v>
      </c>
      <c r="D135" s="17" t="s">
        <v>207</v>
      </c>
      <c r="E135" s="17" t="s">
        <v>50</v>
      </c>
      <c r="F135" s="16" t="s">
        <v>446</v>
      </c>
      <c r="G135" s="18">
        <v>63</v>
      </c>
      <c r="H135" s="18" t="s">
        <v>18</v>
      </c>
      <c r="I135" s="18">
        <v>75.88</v>
      </c>
      <c r="J135" s="18">
        <f t="shared" si="4"/>
        <v>70.728</v>
      </c>
      <c r="K135" s="35">
        <v>8</v>
      </c>
    </row>
    <row r="136" customHeight="1" spans="1:11">
      <c r="A136" s="19" t="s">
        <v>447</v>
      </c>
      <c r="B136" s="20" t="s">
        <v>448</v>
      </c>
      <c r="C136" s="21" t="s">
        <v>305</v>
      </c>
      <c r="D136" s="21" t="s">
        <v>207</v>
      </c>
      <c r="E136" s="21" t="s">
        <v>50</v>
      </c>
      <c r="F136" s="20" t="s">
        <v>449</v>
      </c>
      <c r="G136" s="22">
        <v>61</v>
      </c>
      <c r="H136" s="22" t="s">
        <v>18</v>
      </c>
      <c r="I136" s="22">
        <v>74.64</v>
      </c>
      <c r="J136" s="22">
        <f t="shared" si="4"/>
        <v>69.184</v>
      </c>
      <c r="K136" s="39">
        <v>9</v>
      </c>
    </row>
    <row r="137" customHeight="1" spans="1:11">
      <c r="A137" s="24" t="s">
        <v>450</v>
      </c>
      <c r="B137" s="16" t="s">
        <v>451</v>
      </c>
      <c r="C137" s="50" t="s">
        <v>305</v>
      </c>
      <c r="D137" s="50" t="s">
        <v>207</v>
      </c>
      <c r="E137" s="50" t="s">
        <v>452</v>
      </c>
      <c r="F137" s="24" t="s">
        <v>453</v>
      </c>
      <c r="G137" s="18">
        <v>71.5</v>
      </c>
      <c r="H137" s="18" t="s">
        <v>18</v>
      </c>
      <c r="I137" s="42">
        <v>80.74</v>
      </c>
      <c r="J137" s="52">
        <f t="shared" si="4"/>
        <v>77.044</v>
      </c>
      <c r="K137" s="53">
        <v>1</v>
      </c>
    </row>
    <row r="138" customHeight="1" spans="1:11">
      <c r="A138" s="16" t="s">
        <v>454</v>
      </c>
      <c r="B138" s="16" t="s">
        <v>455</v>
      </c>
      <c r="C138" s="17" t="s">
        <v>305</v>
      </c>
      <c r="D138" s="17" t="s">
        <v>207</v>
      </c>
      <c r="E138" s="17" t="s">
        <v>452</v>
      </c>
      <c r="F138" s="16" t="s">
        <v>456</v>
      </c>
      <c r="G138" s="18">
        <v>66</v>
      </c>
      <c r="H138" s="18" t="s">
        <v>18</v>
      </c>
      <c r="I138" s="42">
        <v>81.3</v>
      </c>
      <c r="J138" s="34">
        <f t="shared" si="4"/>
        <v>75.18</v>
      </c>
      <c r="K138" s="54">
        <v>2</v>
      </c>
    </row>
    <row r="139" customHeight="1" spans="1:11">
      <c r="A139" s="16" t="s">
        <v>457</v>
      </c>
      <c r="B139" s="16" t="s">
        <v>458</v>
      </c>
      <c r="C139" s="17" t="s">
        <v>305</v>
      </c>
      <c r="D139" s="17" t="s">
        <v>207</v>
      </c>
      <c r="E139" s="17" t="s">
        <v>452</v>
      </c>
      <c r="F139" s="16" t="s">
        <v>459</v>
      </c>
      <c r="G139" s="18">
        <v>66.5</v>
      </c>
      <c r="H139" s="18" t="s">
        <v>18</v>
      </c>
      <c r="I139" s="42">
        <v>80.66</v>
      </c>
      <c r="J139" s="34">
        <f t="shared" si="4"/>
        <v>74.996</v>
      </c>
      <c r="K139" s="54">
        <v>3</v>
      </c>
    </row>
    <row r="140" customHeight="1" spans="1:11">
      <c r="A140" s="16" t="s">
        <v>460</v>
      </c>
      <c r="B140" s="16" t="s">
        <v>461</v>
      </c>
      <c r="C140" s="17" t="s">
        <v>305</v>
      </c>
      <c r="D140" s="17" t="s">
        <v>207</v>
      </c>
      <c r="E140" s="17" t="s">
        <v>452</v>
      </c>
      <c r="F140" s="16" t="s">
        <v>462</v>
      </c>
      <c r="G140" s="18">
        <v>66</v>
      </c>
      <c r="H140" s="18" t="s">
        <v>18</v>
      </c>
      <c r="I140" s="42">
        <v>78.8</v>
      </c>
      <c r="J140" s="34">
        <f t="shared" si="4"/>
        <v>73.68</v>
      </c>
      <c r="K140" s="53">
        <v>4</v>
      </c>
    </row>
    <row r="141" customHeight="1" spans="1:11">
      <c r="A141" s="16" t="s">
        <v>463</v>
      </c>
      <c r="B141" s="16" t="s">
        <v>464</v>
      </c>
      <c r="C141" s="17" t="s">
        <v>305</v>
      </c>
      <c r="D141" s="17" t="s">
        <v>207</v>
      </c>
      <c r="E141" s="17" t="s">
        <v>452</v>
      </c>
      <c r="F141" s="16" t="s">
        <v>465</v>
      </c>
      <c r="G141" s="18">
        <v>65.5</v>
      </c>
      <c r="H141" s="18" t="s">
        <v>18</v>
      </c>
      <c r="I141" s="18">
        <v>79.04</v>
      </c>
      <c r="J141" s="34">
        <f t="shared" si="4"/>
        <v>73.624</v>
      </c>
      <c r="K141" s="54">
        <v>5</v>
      </c>
    </row>
    <row r="142" customHeight="1" spans="1:11">
      <c r="A142" s="16" t="s">
        <v>466</v>
      </c>
      <c r="B142" s="16" t="s">
        <v>467</v>
      </c>
      <c r="C142" s="17" t="s">
        <v>305</v>
      </c>
      <c r="D142" s="17" t="s">
        <v>207</v>
      </c>
      <c r="E142" s="17" t="s">
        <v>452</v>
      </c>
      <c r="F142" s="16" t="s">
        <v>468</v>
      </c>
      <c r="G142" s="18">
        <v>65.5</v>
      </c>
      <c r="H142" s="18" t="s">
        <v>18</v>
      </c>
      <c r="I142" s="18">
        <v>78.76</v>
      </c>
      <c r="J142" s="34">
        <f t="shared" si="4"/>
        <v>73.456</v>
      </c>
      <c r="K142" s="54">
        <v>6</v>
      </c>
    </row>
    <row r="143" customHeight="1" spans="1:11">
      <c r="A143" s="16" t="s">
        <v>469</v>
      </c>
      <c r="B143" s="16" t="s">
        <v>470</v>
      </c>
      <c r="C143" s="17" t="s">
        <v>305</v>
      </c>
      <c r="D143" s="17" t="s">
        <v>207</v>
      </c>
      <c r="E143" s="17" t="s">
        <v>452</v>
      </c>
      <c r="F143" s="16" t="s">
        <v>471</v>
      </c>
      <c r="G143" s="18">
        <v>66.5</v>
      </c>
      <c r="H143" s="18" t="s">
        <v>18</v>
      </c>
      <c r="I143" s="18">
        <v>77.66</v>
      </c>
      <c r="J143" s="34">
        <f t="shared" si="4"/>
        <v>73.196</v>
      </c>
      <c r="K143" s="53">
        <v>7</v>
      </c>
    </row>
    <row r="144" customHeight="1" spans="1:11">
      <c r="A144" s="26" t="s">
        <v>472</v>
      </c>
      <c r="B144" s="16" t="s">
        <v>473</v>
      </c>
      <c r="C144" s="27" t="s">
        <v>305</v>
      </c>
      <c r="D144" s="27" t="s">
        <v>207</v>
      </c>
      <c r="E144" s="27" t="s">
        <v>452</v>
      </c>
      <c r="F144" s="26" t="s">
        <v>474</v>
      </c>
      <c r="G144" s="18">
        <v>65</v>
      </c>
      <c r="H144" s="18" t="s">
        <v>18</v>
      </c>
      <c r="I144" s="18">
        <v>76.48</v>
      </c>
      <c r="J144" s="40">
        <f t="shared" si="4"/>
        <v>71.888</v>
      </c>
      <c r="K144" s="54">
        <v>8</v>
      </c>
    </row>
    <row r="145" customHeight="1" spans="1:11">
      <c r="A145" s="10" t="s">
        <v>475</v>
      </c>
      <c r="B145" s="13" t="s">
        <v>476</v>
      </c>
      <c r="C145" s="13" t="s">
        <v>477</v>
      </c>
      <c r="D145" s="13" t="s">
        <v>478</v>
      </c>
      <c r="E145" s="13" t="s">
        <v>16</v>
      </c>
      <c r="F145" s="11" t="s">
        <v>479</v>
      </c>
      <c r="G145" s="14">
        <v>66</v>
      </c>
      <c r="H145" s="14" t="s">
        <v>18</v>
      </c>
      <c r="I145" s="14">
        <v>87.02</v>
      </c>
      <c r="J145" s="32">
        <f t="shared" si="4"/>
        <v>78.612</v>
      </c>
      <c r="K145" s="33">
        <v>1</v>
      </c>
    </row>
    <row r="146" customHeight="1" spans="1:11">
      <c r="A146" s="15" t="s">
        <v>480</v>
      </c>
      <c r="B146" s="17" t="s">
        <v>481</v>
      </c>
      <c r="C146" s="17" t="s">
        <v>477</v>
      </c>
      <c r="D146" s="17" t="s">
        <v>478</v>
      </c>
      <c r="E146" s="17" t="s">
        <v>16</v>
      </c>
      <c r="F146" s="16" t="s">
        <v>482</v>
      </c>
      <c r="G146" s="18">
        <v>66</v>
      </c>
      <c r="H146" s="18" t="s">
        <v>18</v>
      </c>
      <c r="I146" s="18">
        <v>86.78</v>
      </c>
      <c r="J146" s="34">
        <f t="shared" si="4"/>
        <v>78.468</v>
      </c>
      <c r="K146" s="35">
        <v>2</v>
      </c>
    </row>
    <row r="147" customHeight="1" spans="1:11">
      <c r="A147" s="15" t="s">
        <v>483</v>
      </c>
      <c r="B147" s="17" t="s">
        <v>484</v>
      </c>
      <c r="C147" s="17" t="s">
        <v>477</v>
      </c>
      <c r="D147" s="17" t="s">
        <v>478</v>
      </c>
      <c r="E147" s="17" t="s">
        <v>16</v>
      </c>
      <c r="F147" s="16" t="s">
        <v>485</v>
      </c>
      <c r="G147" s="18">
        <v>68.5</v>
      </c>
      <c r="H147" s="18" t="s">
        <v>18</v>
      </c>
      <c r="I147" s="18">
        <v>84.92</v>
      </c>
      <c r="J147" s="34">
        <f t="shared" si="4"/>
        <v>78.352</v>
      </c>
      <c r="K147" s="35">
        <v>3</v>
      </c>
    </row>
    <row r="148" customHeight="1" spans="1:11">
      <c r="A148" s="15" t="s">
        <v>486</v>
      </c>
      <c r="B148" s="17" t="s">
        <v>487</v>
      </c>
      <c r="C148" s="17" t="s">
        <v>477</v>
      </c>
      <c r="D148" s="17" t="s">
        <v>478</v>
      </c>
      <c r="E148" s="17" t="s">
        <v>16</v>
      </c>
      <c r="F148" s="16" t="s">
        <v>488</v>
      </c>
      <c r="G148" s="18">
        <v>66.5</v>
      </c>
      <c r="H148" s="18" t="s">
        <v>18</v>
      </c>
      <c r="I148" s="18">
        <v>85.18</v>
      </c>
      <c r="J148" s="34">
        <f t="shared" si="4"/>
        <v>77.708</v>
      </c>
      <c r="K148" s="35">
        <v>4</v>
      </c>
    </row>
    <row r="149" customHeight="1" spans="1:11">
      <c r="A149" s="15" t="s">
        <v>489</v>
      </c>
      <c r="B149" s="17" t="s">
        <v>490</v>
      </c>
      <c r="C149" s="17" t="s">
        <v>477</v>
      </c>
      <c r="D149" s="17" t="s">
        <v>478</v>
      </c>
      <c r="E149" s="17" t="s">
        <v>16</v>
      </c>
      <c r="F149" s="16" t="s">
        <v>491</v>
      </c>
      <c r="G149" s="18">
        <v>66</v>
      </c>
      <c r="H149" s="18" t="s">
        <v>18</v>
      </c>
      <c r="I149" s="18">
        <v>83.18</v>
      </c>
      <c r="J149" s="34">
        <f t="shared" si="4"/>
        <v>76.308</v>
      </c>
      <c r="K149" s="35">
        <v>5</v>
      </c>
    </row>
    <row r="150" customHeight="1" spans="1:11">
      <c r="A150" s="19" t="s">
        <v>492</v>
      </c>
      <c r="B150" s="21" t="s">
        <v>493</v>
      </c>
      <c r="C150" s="21" t="s">
        <v>477</v>
      </c>
      <c r="D150" s="21" t="s">
        <v>478</v>
      </c>
      <c r="E150" s="21" t="s">
        <v>16</v>
      </c>
      <c r="F150" s="20" t="s">
        <v>494</v>
      </c>
      <c r="G150" s="22">
        <v>66</v>
      </c>
      <c r="H150" s="22" t="s">
        <v>18</v>
      </c>
      <c r="I150" s="22">
        <v>77.1</v>
      </c>
      <c r="J150" s="38">
        <f t="shared" si="4"/>
        <v>72.66</v>
      </c>
      <c r="K150" s="39">
        <v>6</v>
      </c>
    </row>
    <row r="151" customHeight="1" spans="1:11">
      <c r="A151" s="10" t="s">
        <v>495</v>
      </c>
      <c r="B151" s="11" t="s">
        <v>496</v>
      </c>
      <c r="C151" s="13" t="s">
        <v>497</v>
      </c>
      <c r="D151" s="13" t="s">
        <v>498</v>
      </c>
      <c r="E151" s="13" t="s">
        <v>16</v>
      </c>
      <c r="F151" s="11" t="s">
        <v>499</v>
      </c>
      <c r="G151" s="14">
        <v>68.5</v>
      </c>
      <c r="H151" s="13" t="s">
        <v>18</v>
      </c>
      <c r="I151" s="14">
        <v>82.58</v>
      </c>
      <c r="J151" s="32">
        <f t="shared" si="4"/>
        <v>76.948</v>
      </c>
      <c r="K151" s="33">
        <v>1</v>
      </c>
    </row>
    <row r="152" customHeight="1" spans="1:11">
      <c r="A152" s="15" t="s">
        <v>500</v>
      </c>
      <c r="B152" s="16" t="s">
        <v>501</v>
      </c>
      <c r="C152" s="17" t="s">
        <v>497</v>
      </c>
      <c r="D152" s="17" t="s">
        <v>498</v>
      </c>
      <c r="E152" s="17" t="s">
        <v>16</v>
      </c>
      <c r="F152" s="16" t="s">
        <v>502</v>
      </c>
      <c r="G152" s="18">
        <v>65</v>
      </c>
      <c r="H152" s="17" t="s">
        <v>18</v>
      </c>
      <c r="I152" s="18">
        <v>82.18</v>
      </c>
      <c r="J152" s="34">
        <f t="shared" si="4"/>
        <v>75.308</v>
      </c>
      <c r="K152" s="35">
        <v>2</v>
      </c>
    </row>
    <row r="153" customHeight="1" spans="1:11">
      <c r="A153" s="19" t="s">
        <v>503</v>
      </c>
      <c r="B153" s="20" t="s">
        <v>504</v>
      </c>
      <c r="C153" s="21" t="s">
        <v>497</v>
      </c>
      <c r="D153" s="21" t="s">
        <v>498</v>
      </c>
      <c r="E153" s="21" t="s">
        <v>16</v>
      </c>
      <c r="F153" s="20" t="s">
        <v>505</v>
      </c>
      <c r="G153" s="22">
        <v>63.5</v>
      </c>
      <c r="H153" s="21" t="s">
        <v>18</v>
      </c>
      <c r="I153" s="22" t="s">
        <v>25</v>
      </c>
      <c r="J153" s="36" t="s">
        <v>26</v>
      </c>
      <c r="K153" s="37" t="s">
        <v>26</v>
      </c>
    </row>
    <row r="154" customHeight="1" spans="1:11">
      <c r="A154" s="10" t="s">
        <v>506</v>
      </c>
      <c r="B154" s="11" t="s">
        <v>507</v>
      </c>
      <c r="C154" s="13" t="s">
        <v>508</v>
      </c>
      <c r="D154" s="13" t="s">
        <v>509</v>
      </c>
      <c r="E154" s="13" t="s">
        <v>16</v>
      </c>
      <c r="F154" s="11" t="s">
        <v>510</v>
      </c>
      <c r="G154" s="14">
        <v>62.5</v>
      </c>
      <c r="H154" s="13" t="s">
        <v>18</v>
      </c>
      <c r="I154" s="14">
        <v>84.08</v>
      </c>
      <c r="J154" s="32">
        <f t="shared" si="4"/>
        <v>75.448</v>
      </c>
      <c r="K154" s="33">
        <v>1</v>
      </c>
    </row>
    <row r="155" customHeight="1" spans="1:11">
      <c r="A155" s="15" t="s">
        <v>511</v>
      </c>
      <c r="B155" s="16" t="s">
        <v>512</v>
      </c>
      <c r="C155" s="17" t="s">
        <v>508</v>
      </c>
      <c r="D155" s="17" t="s">
        <v>509</v>
      </c>
      <c r="E155" s="17" t="s">
        <v>16</v>
      </c>
      <c r="F155" s="16" t="s">
        <v>513</v>
      </c>
      <c r="G155" s="18">
        <v>62.5</v>
      </c>
      <c r="H155" s="17" t="s">
        <v>18</v>
      </c>
      <c r="I155" s="18">
        <v>80.94</v>
      </c>
      <c r="J155" s="34">
        <f t="shared" si="4"/>
        <v>73.564</v>
      </c>
      <c r="K155" s="35">
        <v>2</v>
      </c>
    </row>
    <row r="156" customHeight="1" spans="1:11">
      <c r="A156" s="25" t="s">
        <v>514</v>
      </c>
      <c r="B156" s="26" t="s">
        <v>515</v>
      </c>
      <c r="C156" s="27" t="s">
        <v>508</v>
      </c>
      <c r="D156" s="27" t="s">
        <v>509</v>
      </c>
      <c r="E156" s="27" t="s">
        <v>16</v>
      </c>
      <c r="F156" s="26" t="s">
        <v>516</v>
      </c>
      <c r="G156" s="28">
        <v>62.5</v>
      </c>
      <c r="H156" s="27" t="s">
        <v>18</v>
      </c>
      <c r="I156" s="28">
        <v>80.22</v>
      </c>
      <c r="J156" s="40">
        <f t="shared" si="4"/>
        <v>73.132</v>
      </c>
      <c r="K156" s="41">
        <v>3</v>
      </c>
    </row>
    <row r="157" customHeight="1" spans="1:11">
      <c r="A157" s="10" t="s">
        <v>517</v>
      </c>
      <c r="B157" s="11" t="s">
        <v>518</v>
      </c>
      <c r="C157" s="13" t="s">
        <v>519</v>
      </c>
      <c r="D157" s="13" t="s">
        <v>520</v>
      </c>
      <c r="E157" s="13" t="s">
        <v>30</v>
      </c>
      <c r="F157" s="11" t="s">
        <v>521</v>
      </c>
      <c r="G157" s="14">
        <v>64</v>
      </c>
      <c r="H157" s="14" t="s">
        <v>18</v>
      </c>
      <c r="I157" s="14">
        <v>86.14</v>
      </c>
      <c r="J157" s="32">
        <f t="shared" si="4"/>
        <v>77.284</v>
      </c>
      <c r="K157" s="33">
        <v>1</v>
      </c>
    </row>
    <row r="158" customHeight="1" spans="1:11">
      <c r="A158" s="15" t="s">
        <v>522</v>
      </c>
      <c r="B158" s="16" t="s">
        <v>523</v>
      </c>
      <c r="C158" s="17" t="s">
        <v>519</v>
      </c>
      <c r="D158" s="17" t="s">
        <v>520</v>
      </c>
      <c r="E158" s="17" t="s">
        <v>30</v>
      </c>
      <c r="F158" s="16" t="s">
        <v>524</v>
      </c>
      <c r="G158" s="18">
        <v>64</v>
      </c>
      <c r="H158" s="18" t="s">
        <v>18</v>
      </c>
      <c r="I158" s="18">
        <v>84.98</v>
      </c>
      <c r="J158" s="34">
        <f t="shared" si="4"/>
        <v>76.588</v>
      </c>
      <c r="K158" s="35">
        <v>2</v>
      </c>
    </row>
    <row r="159" customHeight="1" spans="1:11">
      <c r="A159" s="19" t="s">
        <v>525</v>
      </c>
      <c r="B159" s="20" t="s">
        <v>526</v>
      </c>
      <c r="C159" s="21" t="s">
        <v>519</v>
      </c>
      <c r="D159" s="21" t="s">
        <v>520</v>
      </c>
      <c r="E159" s="21" t="s">
        <v>30</v>
      </c>
      <c r="F159" s="29" t="s">
        <v>527</v>
      </c>
      <c r="G159" s="22">
        <v>66</v>
      </c>
      <c r="H159" s="22" t="s">
        <v>18</v>
      </c>
      <c r="I159" s="22">
        <v>79.84</v>
      </c>
      <c r="J159" s="38">
        <f t="shared" si="4"/>
        <v>74.304</v>
      </c>
      <c r="K159" s="39">
        <v>3</v>
      </c>
    </row>
    <row r="160" customHeight="1" spans="1:11">
      <c r="A160" s="10" t="s">
        <v>528</v>
      </c>
      <c r="B160" s="11" t="s">
        <v>529</v>
      </c>
      <c r="C160" s="13" t="s">
        <v>519</v>
      </c>
      <c r="D160" s="13" t="s">
        <v>520</v>
      </c>
      <c r="E160" s="13" t="s">
        <v>40</v>
      </c>
      <c r="F160" s="11" t="s">
        <v>530</v>
      </c>
      <c r="G160" s="14">
        <v>65</v>
      </c>
      <c r="H160" s="14" t="s">
        <v>18</v>
      </c>
      <c r="I160" s="44">
        <v>86.1</v>
      </c>
      <c r="J160" s="32">
        <f t="shared" si="4"/>
        <v>77.66</v>
      </c>
      <c r="K160" s="33">
        <v>1</v>
      </c>
    </row>
    <row r="161" customHeight="1" spans="1:11">
      <c r="A161" s="15" t="s">
        <v>531</v>
      </c>
      <c r="B161" s="16" t="s">
        <v>532</v>
      </c>
      <c r="C161" s="17" t="s">
        <v>519</v>
      </c>
      <c r="D161" s="17" t="s">
        <v>520</v>
      </c>
      <c r="E161" s="17" t="s">
        <v>40</v>
      </c>
      <c r="F161" s="24" t="s">
        <v>533</v>
      </c>
      <c r="G161" s="18">
        <v>66</v>
      </c>
      <c r="H161" s="18" t="s">
        <v>18</v>
      </c>
      <c r="I161" s="18">
        <v>84.02</v>
      </c>
      <c r="J161" s="34">
        <f t="shared" si="4"/>
        <v>76.812</v>
      </c>
      <c r="K161" s="35">
        <v>2</v>
      </c>
    </row>
    <row r="162" customHeight="1" spans="1:11">
      <c r="A162" s="19" t="s">
        <v>534</v>
      </c>
      <c r="B162" s="20" t="s">
        <v>535</v>
      </c>
      <c r="C162" s="21" t="s">
        <v>519</v>
      </c>
      <c r="D162" s="21" t="s">
        <v>520</v>
      </c>
      <c r="E162" s="51" t="s">
        <v>536</v>
      </c>
      <c r="F162" s="20" t="s">
        <v>537</v>
      </c>
      <c r="G162" s="22">
        <v>62</v>
      </c>
      <c r="H162" s="22" t="s">
        <v>18</v>
      </c>
      <c r="I162" s="22">
        <v>83.38</v>
      </c>
      <c r="J162" s="38">
        <f t="shared" si="4"/>
        <v>74.828</v>
      </c>
      <c r="K162" s="39">
        <v>3</v>
      </c>
    </row>
    <row r="163" customHeight="1" spans="1:11">
      <c r="A163" s="10" t="s">
        <v>538</v>
      </c>
      <c r="B163" s="11" t="s">
        <v>539</v>
      </c>
      <c r="C163" s="13" t="s">
        <v>519</v>
      </c>
      <c r="D163" s="13" t="s">
        <v>520</v>
      </c>
      <c r="E163" s="13" t="s">
        <v>50</v>
      </c>
      <c r="F163" s="11" t="s">
        <v>540</v>
      </c>
      <c r="G163" s="14">
        <v>72.5</v>
      </c>
      <c r="H163" s="13" t="s">
        <v>18</v>
      </c>
      <c r="I163" s="32">
        <v>88.98</v>
      </c>
      <c r="J163" s="32">
        <f t="shared" si="4"/>
        <v>82.388</v>
      </c>
      <c r="K163" s="33">
        <v>1</v>
      </c>
    </row>
    <row r="164" customHeight="1" spans="1:11">
      <c r="A164" s="19" t="s">
        <v>541</v>
      </c>
      <c r="B164" s="20" t="s">
        <v>542</v>
      </c>
      <c r="C164" s="21" t="s">
        <v>519</v>
      </c>
      <c r="D164" s="21" t="s">
        <v>520</v>
      </c>
      <c r="E164" s="21" t="s">
        <v>50</v>
      </c>
      <c r="F164" s="20" t="s">
        <v>543</v>
      </c>
      <c r="G164" s="22">
        <v>64.5</v>
      </c>
      <c r="H164" s="21" t="s">
        <v>18</v>
      </c>
      <c r="I164" s="38">
        <v>78.04</v>
      </c>
      <c r="J164" s="38">
        <f t="shared" ref="J164:J195" si="5">G164*0.4+I164*0.6</f>
        <v>72.624</v>
      </c>
      <c r="K164" s="39">
        <v>2</v>
      </c>
    </row>
    <row r="165" customHeight="1" spans="1:11">
      <c r="A165" s="10" t="s">
        <v>544</v>
      </c>
      <c r="B165" s="11" t="s">
        <v>545</v>
      </c>
      <c r="C165" s="13" t="s">
        <v>546</v>
      </c>
      <c r="D165" s="13" t="s">
        <v>546</v>
      </c>
      <c r="E165" s="13" t="s">
        <v>30</v>
      </c>
      <c r="F165" s="11" t="s">
        <v>547</v>
      </c>
      <c r="G165" s="14">
        <v>71</v>
      </c>
      <c r="H165" s="14" t="s">
        <v>18</v>
      </c>
      <c r="I165" s="14">
        <v>83.9</v>
      </c>
      <c r="J165" s="32">
        <f t="shared" si="5"/>
        <v>78.74</v>
      </c>
      <c r="K165" s="33">
        <v>1</v>
      </c>
    </row>
    <row r="166" customHeight="1" spans="1:11">
      <c r="A166" s="15" t="s">
        <v>548</v>
      </c>
      <c r="B166" s="16" t="s">
        <v>549</v>
      </c>
      <c r="C166" s="17" t="s">
        <v>546</v>
      </c>
      <c r="D166" s="17" t="s">
        <v>546</v>
      </c>
      <c r="E166" s="17" t="s">
        <v>30</v>
      </c>
      <c r="F166" s="16" t="s">
        <v>550</v>
      </c>
      <c r="G166" s="18">
        <v>71.5</v>
      </c>
      <c r="H166" s="18" t="s">
        <v>18</v>
      </c>
      <c r="I166" s="18">
        <v>83.44</v>
      </c>
      <c r="J166" s="34">
        <f t="shared" si="5"/>
        <v>78.664</v>
      </c>
      <c r="K166" s="35">
        <v>2</v>
      </c>
    </row>
    <row r="167" customHeight="1" spans="1:11">
      <c r="A167" s="15" t="s">
        <v>551</v>
      </c>
      <c r="B167" s="16" t="s">
        <v>552</v>
      </c>
      <c r="C167" s="17" t="s">
        <v>546</v>
      </c>
      <c r="D167" s="17" t="s">
        <v>546</v>
      </c>
      <c r="E167" s="17" t="s">
        <v>30</v>
      </c>
      <c r="F167" s="16" t="s">
        <v>553</v>
      </c>
      <c r="G167" s="18">
        <v>62.5</v>
      </c>
      <c r="H167" s="18" t="s">
        <v>18</v>
      </c>
      <c r="I167" s="18">
        <v>74.94</v>
      </c>
      <c r="J167" s="34">
        <f t="shared" si="5"/>
        <v>69.964</v>
      </c>
      <c r="K167" s="35">
        <v>3</v>
      </c>
    </row>
    <row r="168" customHeight="1" spans="1:11">
      <c r="A168" s="19" t="s">
        <v>554</v>
      </c>
      <c r="B168" s="20" t="s">
        <v>555</v>
      </c>
      <c r="C168" s="21" t="s">
        <v>546</v>
      </c>
      <c r="D168" s="21" t="s">
        <v>546</v>
      </c>
      <c r="E168" s="21" t="s">
        <v>30</v>
      </c>
      <c r="F168" s="20" t="s">
        <v>556</v>
      </c>
      <c r="G168" s="22">
        <v>62.5</v>
      </c>
      <c r="H168" s="22" t="s">
        <v>18</v>
      </c>
      <c r="I168" s="22">
        <v>73.2</v>
      </c>
      <c r="J168" s="38">
        <f t="shared" si="5"/>
        <v>68.92</v>
      </c>
      <c r="K168" s="39">
        <v>4</v>
      </c>
    </row>
    <row r="169" customHeight="1" spans="1:11">
      <c r="A169" s="10" t="s">
        <v>557</v>
      </c>
      <c r="B169" s="11" t="s">
        <v>558</v>
      </c>
      <c r="C169" s="13" t="s">
        <v>546</v>
      </c>
      <c r="D169" s="13" t="s">
        <v>546</v>
      </c>
      <c r="E169" s="13" t="s">
        <v>40</v>
      </c>
      <c r="F169" s="11" t="s">
        <v>559</v>
      </c>
      <c r="G169" s="14">
        <v>74.5</v>
      </c>
      <c r="H169" s="13" t="s">
        <v>18</v>
      </c>
      <c r="I169" s="14">
        <v>81.26</v>
      </c>
      <c r="J169" s="32">
        <f t="shared" si="5"/>
        <v>78.556</v>
      </c>
      <c r="K169" s="33">
        <v>1</v>
      </c>
    </row>
    <row r="170" customHeight="1" spans="1:11">
      <c r="A170" s="15" t="s">
        <v>560</v>
      </c>
      <c r="B170" s="16" t="s">
        <v>561</v>
      </c>
      <c r="C170" s="17" t="s">
        <v>546</v>
      </c>
      <c r="D170" s="17" t="s">
        <v>546</v>
      </c>
      <c r="E170" s="17" t="s">
        <v>40</v>
      </c>
      <c r="F170" s="16" t="s">
        <v>562</v>
      </c>
      <c r="G170" s="18">
        <v>66</v>
      </c>
      <c r="H170" s="17" t="s">
        <v>18</v>
      </c>
      <c r="I170" s="18">
        <v>85.94</v>
      </c>
      <c r="J170" s="34">
        <f t="shared" si="5"/>
        <v>77.964</v>
      </c>
      <c r="K170" s="35">
        <v>2</v>
      </c>
    </row>
    <row r="171" customHeight="1" spans="1:11">
      <c r="A171" s="19" t="s">
        <v>563</v>
      </c>
      <c r="B171" s="20" t="s">
        <v>564</v>
      </c>
      <c r="C171" s="21" t="s">
        <v>546</v>
      </c>
      <c r="D171" s="21" t="s">
        <v>546</v>
      </c>
      <c r="E171" s="21" t="s">
        <v>40</v>
      </c>
      <c r="F171" s="20" t="s">
        <v>565</v>
      </c>
      <c r="G171" s="22">
        <v>62.5</v>
      </c>
      <c r="H171" s="21" t="s">
        <v>18</v>
      </c>
      <c r="I171" s="22">
        <v>81.6</v>
      </c>
      <c r="J171" s="38">
        <f t="shared" si="5"/>
        <v>73.96</v>
      </c>
      <c r="K171" s="39">
        <v>3</v>
      </c>
    </row>
    <row r="172" customHeight="1" spans="1:11">
      <c r="A172" s="10" t="s">
        <v>566</v>
      </c>
      <c r="B172" s="11" t="s">
        <v>567</v>
      </c>
      <c r="C172" s="13" t="s">
        <v>546</v>
      </c>
      <c r="D172" s="13" t="s">
        <v>546</v>
      </c>
      <c r="E172" s="13" t="s">
        <v>50</v>
      </c>
      <c r="F172" s="11" t="s">
        <v>568</v>
      </c>
      <c r="G172" s="14">
        <v>66</v>
      </c>
      <c r="H172" s="14" t="s">
        <v>18</v>
      </c>
      <c r="I172" s="14">
        <v>91.76</v>
      </c>
      <c r="J172" s="32">
        <f t="shared" si="5"/>
        <v>81.456</v>
      </c>
      <c r="K172" s="33">
        <v>1</v>
      </c>
    </row>
    <row r="173" customHeight="1" spans="1:11">
      <c r="A173" s="15" t="s">
        <v>569</v>
      </c>
      <c r="B173" s="16" t="s">
        <v>570</v>
      </c>
      <c r="C173" s="17" t="s">
        <v>546</v>
      </c>
      <c r="D173" s="17" t="s">
        <v>546</v>
      </c>
      <c r="E173" s="17" t="s">
        <v>50</v>
      </c>
      <c r="F173" s="16" t="s">
        <v>571</v>
      </c>
      <c r="G173" s="18">
        <v>60.5</v>
      </c>
      <c r="H173" s="18" t="s">
        <v>18</v>
      </c>
      <c r="I173" s="18">
        <v>87.18</v>
      </c>
      <c r="J173" s="34">
        <f t="shared" si="5"/>
        <v>76.508</v>
      </c>
      <c r="K173" s="35">
        <v>2</v>
      </c>
    </row>
    <row r="174" customHeight="1" spans="1:11">
      <c r="A174" s="19" t="s">
        <v>572</v>
      </c>
      <c r="B174" s="20" t="s">
        <v>573</v>
      </c>
      <c r="C174" s="21" t="s">
        <v>546</v>
      </c>
      <c r="D174" s="21" t="s">
        <v>546</v>
      </c>
      <c r="E174" s="21" t="s">
        <v>50</v>
      </c>
      <c r="F174" s="20" t="s">
        <v>574</v>
      </c>
      <c r="G174" s="22">
        <v>61</v>
      </c>
      <c r="H174" s="22" t="s">
        <v>18</v>
      </c>
      <c r="I174" s="22">
        <v>84.66</v>
      </c>
      <c r="J174" s="38">
        <f t="shared" si="5"/>
        <v>75.196</v>
      </c>
      <c r="K174" s="39">
        <v>3</v>
      </c>
    </row>
    <row r="175" customHeight="1" spans="1:11">
      <c r="A175" s="10" t="s">
        <v>575</v>
      </c>
      <c r="B175" s="11" t="s">
        <v>576</v>
      </c>
      <c r="C175" s="13" t="s">
        <v>546</v>
      </c>
      <c r="D175" s="13" t="s">
        <v>546</v>
      </c>
      <c r="E175" s="13" t="s">
        <v>452</v>
      </c>
      <c r="F175" s="11" t="s">
        <v>577</v>
      </c>
      <c r="G175" s="14">
        <v>65</v>
      </c>
      <c r="H175" s="13" t="s">
        <v>18</v>
      </c>
      <c r="I175" s="14">
        <v>81.92</v>
      </c>
      <c r="J175" s="32">
        <f t="shared" si="5"/>
        <v>75.152</v>
      </c>
      <c r="K175" s="33">
        <v>1</v>
      </c>
    </row>
    <row r="176" customHeight="1" spans="1:11">
      <c r="A176" s="15" t="s">
        <v>578</v>
      </c>
      <c r="B176" s="16" t="s">
        <v>579</v>
      </c>
      <c r="C176" s="17" t="s">
        <v>546</v>
      </c>
      <c r="D176" s="17" t="s">
        <v>546</v>
      </c>
      <c r="E176" s="17" t="s">
        <v>452</v>
      </c>
      <c r="F176" s="16" t="s">
        <v>580</v>
      </c>
      <c r="G176" s="18">
        <v>62.5</v>
      </c>
      <c r="H176" s="17" t="s">
        <v>18</v>
      </c>
      <c r="I176" s="18">
        <v>80.04</v>
      </c>
      <c r="J176" s="34">
        <f t="shared" si="5"/>
        <v>73.024</v>
      </c>
      <c r="K176" s="35">
        <v>2</v>
      </c>
    </row>
    <row r="177" customHeight="1" spans="1:11">
      <c r="A177" s="19" t="s">
        <v>581</v>
      </c>
      <c r="B177" s="20" t="s">
        <v>582</v>
      </c>
      <c r="C177" s="21" t="s">
        <v>546</v>
      </c>
      <c r="D177" s="21" t="s">
        <v>546</v>
      </c>
      <c r="E177" s="21" t="s">
        <v>452</v>
      </c>
      <c r="F177" s="20" t="s">
        <v>583</v>
      </c>
      <c r="G177" s="22">
        <v>62</v>
      </c>
      <c r="H177" s="21" t="s">
        <v>18</v>
      </c>
      <c r="I177" s="22">
        <v>52.04</v>
      </c>
      <c r="J177" s="38">
        <f t="shared" si="5"/>
        <v>56.024</v>
      </c>
      <c r="K177" s="39">
        <v>3</v>
      </c>
    </row>
    <row r="178" customHeight="1" spans="1:11">
      <c r="A178" s="10" t="s">
        <v>584</v>
      </c>
      <c r="B178" s="11" t="s">
        <v>585</v>
      </c>
      <c r="C178" s="13" t="s">
        <v>586</v>
      </c>
      <c r="D178" s="13" t="s">
        <v>587</v>
      </c>
      <c r="E178" s="13" t="s">
        <v>16</v>
      </c>
      <c r="F178" s="11" t="s">
        <v>588</v>
      </c>
      <c r="G178" s="14">
        <v>63.5</v>
      </c>
      <c r="H178" s="14" t="s">
        <v>18</v>
      </c>
      <c r="I178" s="14">
        <v>86.56</v>
      </c>
      <c r="J178" s="14">
        <f t="shared" si="5"/>
        <v>77.336</v>
      </c>
      <c r="K178" s="33">
        <v>1</v>
      </c>
    </row>
    <row r="179" customHeight="1" spans="1:11">
      <c r="A179" s="15" t="s">
        <v>589</v>
      </c>
      <c r="B179" s="16" t="s">
        <v>590</v>
      </c>
      <c r="C179" s="17" t="s">
        <v>586</v>
      </c>
      <c r="D179" s="17" t="s">
        <v>587</v>
      </c>
      <c r="E179" s="17" t="s">
        <v>16</v>
      </c>
      <c r="F179" s="26" t="s">
        <v>591</v>
      </c>
      <c r="G179" s="18">
        <v>60.5</v>
      </c>
      <c r="H179" s="18" t="s">
        <v>18</v>
      </c>
      <c r="I179" s="18">
        <v>82.52</v>
      </c>
      <c r="J179" s="18">
        <f t="shared" si="5"/>
        <v>73.712</v>
      </c>
      <c r="K179" s="35">
        <v>2</v>
      </c>
    </row>
    <row r="180" customHeight="1" spans="1:11">
      <c r="A180" s="19" t="s">
        <v>592</v>
      </c>
      <c r="B180" s="20" t="s">
        <v>593</v>
      </c>
      <c r="C180" s="21" t="s">
        <v>586</v>
      </c>
      <c r="D180" s="21" t="s">
        <v>587</v>
      </c>
      <c r="E180" s="21" t="s">
        <v>16</v>
      </c>
      <c r="F180" s="20" t="s">
        <v>594</v>
      </c>
      <c r="G180" s="22">
        <v>63.5</v>
      </c>
      <c r="H180" s="22" t="s">
        <v>18</v>
      </c>
      <c r="I180" s="22">
        <v>79.64</v>
      </c>
      <c r="J180" s="22">
        <f t="shared" si="5"/>
        <v>73.184</v>
      </c>
      <c r="K180" s="39">
        <v>3</v>
      </c>
    </row>
    <row r="181" customHeight="1" spans="1:11">
      <c r="A181" s="10" t="s">
        <v>595</v>
      </c>
      <c r="B181" s="11" t="s">
        <v>596</v>
      </c>
      <c r="C181" s="13" t="s">
        <v>597</v>
      </c>
      <c r="D181" s="13" t="s">
        <v>598</v>
      </c>
      <c r="E181" s="13" t="s">
        <v>30</v>
      </c>
      <c r="F181" s="11" t="s">
        <v>599</v>
      </c>
      <c r="G181" s="14">
        <v>68</v>
      </c>
      <c r="H181" s="13" t="s">
        <v>18</v>
      </c>
      <c r="I181" s="14">
        <v>83.32</v>
      </c>
      <c r="J181" s="32">
        <f t="shared" si="5"/>
        <v>77.192</v>
      </c>
      <c r="K181" s="33">
        <v>1</v>
      </c>
    </row>
    <row r="182" customHeight="1" spans="1:11">
      <c r="A182" s="19" t="s">
        <v>600</v>
      </c>
      <c r="B182" s="20" t="s">
        <v>601</v>
      </c>
      <c r="C182" s="21" t="s">
        <v>597</v>
      </c>
      <c r="D182" s="21" t="s">
        <v>598</v>
      </c>
      <c r="E182" s="21" t="s">
        <v>30</v>
      </c>
      <c r="F182" s="20" t="s">
        <v>602</v>
      </c>
      <c r="G182" s="22">
        <v>66.5</v>
      </c>
      <c r="H182" s="21" t="s">
        <v>18</v>
      </c>
      <c r="I182" s="22">
        <v>78.74</v>
      </c>
      <c r="J182" s="38">
        <f t="shared" si="5"/>
        <v>73.844</v>
      </c>
      <c r="K182" s="39">
        <v>2</v>
      </c>
    </row>
    <row r="183" customHeight="1" spans="1:11">
      <c r="A183" s="10" t="s">
        <v>603</v>
      </c>
      <c r="B183" s="11" t="s">
        <v>604</v>
      </c>
      <c r="C183" s="13" t="s">
        <v>597</v>
      </c>
      <c r="D183" s="13" t="s">
        <v>598</v>
      </c>
      <c r="E183" s="13" t="s">
        <v>40</v>
      </c>
      <c r="F183" s="11" t="s">
        <v>605</v>
      </c>
      <c r="G183" s="14">
        <v>71.5</v>
      </c>
      <c r="H183" s="13" t="s">
        <v>18</v>
      </c>
      <c r="I183" s="14">
        <v>83.58</v>
      </c>
      <c r="J183" s="32">
        <f t="shared" si="5"/>
        <v>78.748</v>
      </c>
      <c r="K183" s="33">
        <v>1</v>
      </c>
    </row>
    <row r="184" customHeight="1" spans="1:11">
      <c r="A184" s="15" t="s">
        <v>606</v>
      </c>
      <c r="B184" s="16" t="s">
        <v>607</v>
      </c>
      <c r="C184" s="17" t="s">
        <v>597</v>
      </c>
      <c r="D184" s="17" t="s">
        <v>598</v>
      </c>
      <c r="E184" s="17" t="s">
        <v>40</v>
      </c>
      <c r="F184" s="16" t="s">
        <v>608</v>
      </c>
      <c r="G184" s="18">
        <v>66</v>
      </c>
      <c r="H184" s="17" t="s">
        <v>18</v>
      </c>
      <c r="I184" s="18">
        <v>84.96</v>
      </c>
      <c r="J184" s="34">
        <f t="shared" si="5"/>
        <v>77.376</v>
      </c>
      <c r="K184" s="35">
        <v>2</v>
      </c>
    </row>
    <row r="185" customHeight="1" spans="1:11">
      <c r="A185" s="19" t="s">
        <v>609</v>
      </c>
      <c r="B185" s="20" t="s">
        <v>610</v>
      </c>
      <c r="C185" s="21" t="s">
        <v>597</v>
      </c>
      <c r="D185" s="21" t="s">
        <v>598</v>
      </c>
      <c r="E185" s="21" t="s">
        <v>40</v>
      </c>
      <c r="F185" s="20" t="s">
        <v>611</v>
      </c>
      <c r="G185" s="22">
        <v>65</v>
      </c>
      <c r="H185" s="21" t="s">
        <v>18</v>
      </c>
      <c r="I185" s="55">
        <v>82.12</v>
      </c>
      <c r="J185" s="38">
        <f t="shared" si="5"/>
        <v>75.272</v>
      </c>
      <c r="K185" s="39">
        <v>3</v>
      </c>
    </row>
    <row r="186" customHeight="1" spans="1:11">
      <c r="A186" s="10" t="s">
        <v>612</v>
      </c>
      <c r="B186" s="11" t="s">
        <v>613</v>
      </c>
      <c r="C186" s="13" t="s">
        <v>597</v>
      </c>
      <c r="D186" s="13" t="s">
        <v>598</v>
      </c>
      <c r="E186" s="13" t="s">
        <v>50</v>
      </c>
      <c r="F186" s="11" t="s">
        <v>614</v>
      </c>
      <c r="G186" s="14">
        <v>77</v>
      </c>
      <c r="H186" s="13" t="s">
        <v>18</v>
      </c>
      <c r="I186" s="14">
        <v>78.12</v>
      </c>
      <c r="J186" s="32">
        <f t="shared" si="5"/>
        <v>77.672</v>
      </c>
      <c r="K186" s="33">
        <v>1</v>
      </c>
    </row>
    <row r="187" customHeight="1" spans="1:11">
      <c r="A187" s="15" t="s">
        <v>615</v>
      </c>
      <c r="B187" s="16" t="s">
        <v>616</v>
      </c>
      <c r="C187" s="17" t="s">
        <v>597</v>
      </c>
      <c r="D187" s="17" t="s">
        <v>598</v>
      </c>
      <c r="E187" s="17" t="s">
        <v>50</v>
      </c>
      <c r="F187" s="16" t="s">
        <v>617</v>
      </c>
      <c r="G187" s="18">
        <v>67</v>
      </c>
      <c r="H187" s="17" t="s">
        <v>18</v>
      </c>
      <c r="I187" s="18">
        <v>82.06</v>
      </c>
      <c r="J187" s="34">
        <f t="shared" si="5"/>
        <v>76.036</v>
      </c>
      <c r="K187" s="35">
        <v>2</v>
      </c>
    </row>
    <row r="188" customHeight="1" spans="1:11">
      <c r="A188" s="19" t="s">
        <v>618</v>
      </c>
      <c r="B188" s="20" t="s">
        <v>619</v>
      </c>
      <c r="C188" s="21" t="s">
        <v>597</v>
      </c>
      <c r="D188" s="21" t="s">
        <v>598</v>
      </c>
      <c r="E188" s="21" t="s">
        <v>50</v>
      </c>
      <c r="F188" s="20" t="s">
        <v>620</v>
      </c>
      <c r="G188" s="22">
        <v>65</v>
      </c>
      <c r="H188" s="21" t="s">
        <v>18</v>
      </c>
      <c r="I188" s="22">
        <v>77.78</v>
      </c>
      <c r="J188" s="38">
        <f t="shared" si="5"/>
        <v>72.668</v>
      </c>
      <c r="K188" s="39">
        <v>3</v>
      </c>
    </row>
    <row r="189" customHeight="1" spans="1:11">
      <c r="A189" s="10" t="s">
        <v>621</v>
      </c>
      <c r="B189" s="11" t="s">
        <v>622</v>
      </c>
      <c r="C189" s="13" t="s">
        <v>597</v>
      </c>
      <c r="D189" s="13" t="s">
        <v>598</v>
      </c>
      <c r="E189" s="13" t="s">
        <v>452</v>
      </c>
      <c r="F189" s="11" t="s">
        <v>623</v>
      </c>
      <c r="G189" s="14">
        <v>72</v>
      </c>
      <c r="H189" s="13" t="s">
        <v>18</v>
      </c>
      <c r="I189" s="14">
        <v>84.26</v>
      </c>
      <c r="J189" s="32">
        <f t="shared" si="5"/>
        <v>79.356</v>
      </c>
      <c r="K189" s="33">
        <v>1</v>
      </c>
    </row>
    <row r="190" customHeight="1" spans="1:11">
      <c r="A190" s="15" t="s">
        <v>624</v>
      </c>
      <c r="B190" s="16" t="s">
        <v>625</v>
      </c>
      <c r="C190" s="17" t="s">
        <v>597</v>
      </c>
      <c r="D190" s="17" t="s">
        <v>598</v>
      </c>
      <c r="E190" s="17" t="s">
        <v>452</v>
      </c>
      <c r="F190" s="16" t="s">
        <v>626</v>
      </c>
      <c r="G190" s="18">
        <v>71</v>
      </c>
      <c r="H190" s="17" t="s">
        <v>18</v>
      </c>
      <c r="I190" s="18">
        <v>80.02</v>
      </c>
      <c r="J190" s="34">
        <f t="shared" si="5"/>
        <v>76.412</v>
      </c>
      <c r="K190" s="35">
        <v>2</v>
      </c>
    </row>
    <row r="191" customHeight="1" spans="1:11">
      <c r="A191" s="19" t="s">
        <v>627</v>
      </c>
      <c r="B191" s="20" t="s">
        <v>628</v>
      </c>
      <c r="C191" s="21" t="s">
        <v>597</v>
      </c>
      <c r="D191" s="21" t="s">
        <v>598</v>
      </c>
      <c r="E191" s="21" t="s">
        <v>452</v>
      </c>
      <c r="F191" s="20" t="s">
        <v>629</v>
      </c>
      <c r="G191" s="22">
        <v>66</v>
      </c>
      <c r="H191" s="21" t="s">
        <v>18</v>
      </c>
      <c r="I191" s="22">
        <v>80.94</v>
      </c>
      <c r="J191" s="38">
        <f t="shared" si="5"/>
        <v>74.964</v>
      </c>
      <c r="K191" s="39">
        <v>3</v>
      </c>
    </row>
    <row r="192" customHeight="1" spans="1:11">
      <c r="A192" s="10" t="s">
        <v>630</v>
      </c>
      <c r="B192" s="11" t="s">
        <v>631</v>
      </c>
      <c r="C192" s="13" t="s">
        <v>597</v>
      </c>
      <c r="D192" s="13" t="s">
        <v>598</v>
      </c>
      <c r="E192" s="13" t="s">
        <v>632</v>
      </c>
      <c r="F192" s="11" t="s">
        <v>633</v>
      </c>
      <c r="G192" s="14">
        <v>64</v>
      </c>
      <c r="H192" s="14" t="s">
        <v>18</v>
      </c>
      <c r="I192" s="14">
        <v>81.62</v>
      </c>
      <c r="J192" s="32">
        <f t="shared" si="5"/>
        <v>74.572</v>
      </c>
      <c r="K192" s="33">
        <v>1</v>
      </c>
    </row>
    <row r="193" customHeight="1" spans="1:11">
      <c r="A193" s="15" t="s">
        <v>634</v>
      </c>
      <c r="B193" s="16" t="s">
        <v>635</v>
      </c>
      <c r="C193" s="17" t="s">
        <v>597</v>
      </c>
      <c r="D193" s="17" t="s">
        <v>598</v>
      </c>
      <c r="E193" s="17" t="s">
        <v>632</v>
      </c>
      <c r="F193" s="16" t="s">
        <v>636</v>
      </c>
      <c r="G193" s="18">
        <v>62.5</v>
      </c>
      <c r="H193" s="18" t="s">
        <v>18</v>
      </c>
      <c r="I193" s="18">
        <v>80.44</v>
      </c>
      <c r="J193" s="34">
        <f t="shared" si="5"/>
        <v>73.264</v>
      </c>
      <c r="K193" s="35">
        <v>2</v>
      </c>
    </row>
    <row r="194" customHeight="1" spans="1:11">
      <c r="A194" s="19" t="s">
        <v>637</v>
      </c>
      <c r="B194" s="20" t="s">
        <v>638</v>
      </c>
      <c r="C194" s="21" t="s">
        <v>597</v>
      </c>
      <c r="D194" s="21" t="s">
        <v>598</v>
      </c>
      <c r="E194" s="56" t="s">
        <v>632</v>
      </c>
      <c r="F194" s="29" t="s">
        <v>639</v>
      </c>
      <c r="G194" s="55">
        <v>66</v>
      </c>
      <c r="H194" s="55" t="s">
        <v>18</v>
      </c>
      <c r="I194" s="55" t="s">
        <v>25</v>
      </c>
      <c r="J194" s="60" t="s">
        <v>26</v>
      </c>
      <c r="K194" s="37" t="s">
        <v>26</v>
      </c>
    </row>
    <row r="195" customHeight="1" spans="1:11">
      <c r="A195" s="10" t="s">
        <v>640</v>
      </c>
      <c r="B195" s="11" t="s">
        <v>641</v>
      </c>
      <c r="C195" s="13" t="s">
        <v>597</v>
      </c>
      <c r="D195" s="13" t="s">
        <v>598</v>
      </c>
      <c r="E195" s="13" t="s">
        <v>642</v>
      </c>
      <c r="F195" s="11" t="s">
        <v>643</v>
      </c>
      <c r="G195" s="14">
        <v>62.5</v>
      </c>
      <c r="H195" s="14" t="s">
        <v>18</v>
      </c>
      <c r="I195" s="44">
        <v>83.8</v>
      </c>
      <c r="J195" s="32">
        <f t="shared" si="5"/>
        <v>75.28</v>
      </c>
      <c r="K195" s="33">
        <v>1</v>
      </c>
    </row>
    <row r="196" customHeight="1" spans="1:11">
      <c r="A196" s="15" t="s">
        <v>644</v>
      </c>
      <c r="B196" s="16" t="s">
        <v>645</v>
      </c>
      <c r="C196" s="17" t="s">
        <v>597</v>
      </c>
      <c r="D196" s="17" t="s">
        <v>598</v>
      </c>
      <c r="E196" s="17" t="s">
        <v>642</v>
      </c>
      <c r="F196" s="16" t="s">
        <v>646</v>
      </c>
      <c r="G196" s="18">
        <v>64</v>
      </c>
      <c r="H196" s="18" t="s">
        <v>18</v>
      </c>
      <c r="I196" s="18">
        <v>79.66</v>
      </c>
      <c r="J196" s="34">
        <f>G196*0.4+I196*0.6</f>
        <v>73.396</v>
      </c>
      <c r="K196" s="35">
        <v>2</v>
      </c>
    </row>
    <row r="197" customHeight="1" spans="1:11">
      <c r="A197" s="19" t="s">
        <v>647</v>
      </c>
      <c r="B197" s="20" t="s">
        <v>648</v>
      </c>
      <c r="C197" s="21" t="s">
        <v>597</v>
      </c>
      <c r="D197" s="21" t="s">
        <v>598</v>
      </c>
      <c r="E197" s="21" t="s">
        <v>642</v>
      </c>
      <c r="F197" s="20" t="s">
        <v>649</v>
      </c>
      <c r="G197" s="22">
        <v>57</v>
      </c>
      <c r="H197" s="22" t="s">
        <v>18</v>
      </c>
      <c r="I197" s="22">
        <v>75.74</v>
      </c>
      <c r="J197" s="38">
        <f>G197*0.4+I197*0.6</f>
        <v>68.244</v>
      </c>
      <c r="K197" s="39">
        <v>3</v>
      </c>
    </row>
    <row r="198" customHeight="1" spans="1:11">
      <c r="A198" s="10" t="s">
        <v>650</v>
      </c>
      <c r="B198" s="11" t="s">
        <v>651</v>
      </c>
      <c r="C198" s="13" t="s">
        <v>597</v>
      </c>
      <c r="D198" s="13" t="s">
        <v>598</v>
      </c>
      <c r="E198" s="13" t="s">
        <v>652</v>
      </c>
      <c r="F198" s="11" t="s">
        <v>653</v>
      </c>
      <c r="G198" s="14">
        <v>62.5</v>
      </c>
      <c r="H198" s="14" t="s">
        <v>18</v>
      </c>
      <c r="I198" s="44">
        <v>81.4</v>
      </c>
      <c r="J198" s="32">
        <f>G198*0.4+I198*0.6</f>
        <v>73.84</v>
      </c>
      <c r="K198" s="33">
        <v>1</v>
      </c>
    </row>
    <row r="199" customHeight="1" spans="1:11">
      <c r="A199" s="15" t="s">
        <v>654</v>
      </c>
      <c r="B199" s="16" t="s">
        <v>655</v>
      </c>
      <c r="C199" s="17" t="s">
        <v>597</v>
      </c>
      <c r="D199" s="17" t="s">
        <v>598</v>
      </c>
      <c r="E199" s="17" t="s">
        <v>652</v>
      </c>
      <c r="F199" s="16" t="s">
        <v>656</v>
      </c>
      <c r="G199" s="18">
        <v>56.5</v>
      </c>
      <c r="H199" s="18" t="s">
        <v>18</v>
      </c>
      <c r="I199" s="42">
        <v>81.9</v>
      </c>
      <c r="J199" s="34">
        <f>G199*0.4+I199*0.6</f>
        <v>71.74</v>
      </c>
      <c r="K199" s="35">
        <v>2</v>
      </c>
    </row>
    <row r="200" customHeight="1" spans="1:11">
      <c r="A200" s="19" t="s">
        <v>657</v>
      </c>
      <c r="B200" s="20" t="s">
        <v>658</v>
      </c>
      <c r="C200" s="21" t="s">
        <v>597</v>
      </c>
      <c r="D200" s="21" t="s">
        <v>598</v>
      </c>
      <c r="E200" s="21" t="s">
        <v>652</v>
      </c>
      <c r="F200" s="20" t="s">
        <v>659</v>
      </c>
      <c r="G200" s="22">
        <v>60.5</v>
      </c>
      <c r="H200" s="22" t="s">
        <v>18</v>
      </c>
      <c r="I200" s="22">
        <v>77.72</v>
      </c>
      <c r="J200" s="38">
        <f>G200*0.4+I200*0.6</f>
        <v>70.832</v>
      </c>
      <c r="K200" s="39">
        <v>3</v>
      </c>
    </row>
    <row r="201" customHeight="1" spans="1:11">
      <c r="A201" s="10" t="s">
        <v>660</v>
      </c>
      <c r="B201" s="11" t="s">
        <v>661</v>
      </c>
      <c r="C201" s="13" t="s">
        <v>597</v>
      </c>
      <c r="D201" s="13" t="s">
        <v>598</v>
      </c>
      <c r="E201" s="13" t="s">
        <v>662</v>
      </c>
      <c r="F201" s="11" t="s">
        <v>663</v>
      </c>
      <c r="G201" s="14">
        <v>70</v>
      </c>
      <c r="H201" s="13" t="s">
        <v>18</v>
      </c>
      <c r="I201" s="44">
        <v>81.66</v>
      </c>
      <c r="J201" s="32">
        <f>G201*0.4+I201*0.6</f>
        <v>76.996</v>
      </c>
      <c r="K201" s="33">
        <v>1</v>
      </c>
    </row>
    <row r="202" customHeight="1" spans="1:11">
      <c r="A202" s="15" t="s">
        <v>664</v>
      </c>
      <c r="B202" s="16" t="s">
        <v>665</v>
      </c>
      <c r="C202" s="17" t="s">
        <v>597</v>
      </c>
      <c r="D202" s="17" t="s">
        <v>598</v>
      </c>
      <c r="E202" s="17" t="s">
        <v>662</v>
      </c>
      <c r="F202" s="16" t="s">
        <v>666</v>
      </c>
      <c r="G202" s="18">
        <v>63.5</v>
      </c>
      <c r="H202" s="17" t="s">
        <v>18</v>
      </c>
      <c r="I202" s="42">
        <v>79.72</v>
      </c>
      <c r="J202" s="34">
        <f>G202*0.4+I202*0.6</f>
        <v>73.232</v>
      </c>
      <c r="K202" s="35">
        <v>2</v>
      </c>
    </row>
    <row r="203" customHeight="1" spans="1:11">
      <c r="A203" s="19" t="s">
        <v>667</v>
      </c>
      <c r="B203" s="20" t="s">
        <v>668</v>
      </c>
      <c r="C203" s="21" t="s">
        <v>597</v>
      </c>
      <c r="D203" s="21" t="s">
        <v>598</v>
      </c>
      <c r="E203" s="21" t="s">
        <v>662</v>
      </c>
      <c r="F203" s="20" t="s">
        <v>669</v>
      </c>
      <c r="G203" s="22">
        <v>57</v>
      </c>
      <c r="H203" s="21" t="s">
        <v>18</v>
      </c>
      <c r="I203" s="45">
        <v>80.5</v>
      </c>
      <c r="J203" s="38">
        <f>G203*0.4+I203*0.6</f>
        <v>71.1</v>
      </c>
      <c r="K203" s="39">
        <v>3</v>
      </c>
    </row>
    <row r="204" customHeight="1" spans="1:11">
      <c r="A204" s="10" t="s">
        <v>670</v>
      </c>
      <c r="B204" s="11" t="s">
        <v>671</v>
      </c>
      <c r="C204" s="13" t="s">
        <v>597</v>
      </c>
      <c r="D204" s="13" t="s">
        <v>598</v>
      </c>
      <c r="E204" s="13" t="s">
        <v>672</v>
      </c>
      <c r="F204" s="11" t="s">
        <v>673</v>
      </c>
      <c r="G204" s="57">
        <v>53</v>
      </c>
      <c r="H204" s="57">
        <v>5</v>
      </c>
      <c r="I204" s="32">
        <v>83.18</v>
      </c>
      <c r="J204" s="32">
        <f>(G204+H204)*0.4+I204*0.6</f>
        <v>73.108</v>
      </c>
      <c r="K204" s="33">
        <v>1</v>
      </c>
    </row>
    <row r="205" customHeight="1" spans="1:11">
      <c r="A205" s="15" t="s">
        <v>674</v>
      </c>
      <c r="B205" s="16" t="s">
        <v>675</v>
      </c>
      <c r="C205" s="17" t="s">
        <v>597</v>
      </c>
      <c r="D205" s="17" t="s">
        <v>598</v>
      </c>
      <c r="E205" s="17" t="s">
        <v>672</v>
      </c>
      <c r="F205" s="16" t="s">
        <v>676</v>
      </c>
      <c r="G205" s="58">
        <v>52.5</v>
      </c>
      <c r="H205" s="58">
        <v>0</v>
      </c>
      <c r="I205" s="34">
        <v>83.6</v>
      </c>
      <c r="J205" s="34">
        <f>(G205+H205)*0.4+I205*0.6</f>
        <v>71.16</v>
      </c>
      <c r="K205" s="35">
        <v>2</v>
      </c>
    </row>
    <row r="206" customHeight="1" spans="1:11">
      <c r="A206" s="19" t="s">
        <v>677</v>
      </c>
      <c r="B206" s="20" t="s">
        <v>678</v>
      </c>
      <c r="C206" s="21" t="s">
        <v>597</v>
      </c>
      <c r="D206" s="21" t="s">
        <v>598</v>
      </c>
      <c r="E206" s="21" t="s">
        <v>672</v>
      </c>
      <c r="F206" s="20" t="s">
        <v>679</v>
      </c>
      <c r="G206" s="59">
        <v>47.5</v>
      </c>
      <c r="H206" s="59">
        <v>5</v>
      </c>
      <c r="I206" s="38">
        <v>82.22</v>
      </c>
      <c r="J206" s="38">
        <f>(G206+H206)*0.4+I206*0.6</f>
        <v>70.332</v>
      </c>
      <c r="K206" s="39">
        <v>3</v>
      </c>
    </row>
  </sheetData>
  <sortState ref="A2:T4778">
    <sortCondition ref="G2:G4778" descending="1"/>
  </sortState>
  <mergeCells count="1">
    <mergeCell ref="A1:K1"/>
  </mergeCells>
  <printOptions horizontalCentered="1"/>
  <pageMargins left="0.118055555555556" right="0.196527777777778" top="0.984251968503937" bottom="0.984251968503937" header="0.511811023622047" footer="0.511811023622047"/>
  <pageSetup paperSize="9" scale="20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duck</dc:creator>
  <cp:lastModifiedBy>lenovo</cp:lastModifiedBy>
  <dcterms:created xsi:type="dcterms:W3CDTF">2020-08-13T01:34:00Z</dcterms:created>
  <dcterms:modified xsi:type="dcterms:W3CDTF">2020-11-07T07:14:12Z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