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事业单位表" sheetId="2" r:id="rId1"/>
  </sheets>
  <definedNames>
    <definedName name="_xlnm._FilterDatabase" localSheetId="0" hidden="1">事业单位表!$A$2:$O$14</definedName>
    <definedName name="_xlnm.Print_Titles" localSheetId="0">事业单位表!$2:$2</definedName>
    <definedName name="_xlnm.Print_Area" localSheetId="0">事业单位表!$A$1:$K$14</definedName>
  </definedNames>
  <calcPr calcId="144525" fullCalcOnLoad="1"/>
</workbook>
</file>

<file path=xl/sharedStrings.xml><?xml version="1.0" encoding="utf-8"?>
<sst xmlns="http://schemas.openxmlformats.org/spreadsheetml/2006/main" count="74" uniqueCount="47">
  <si>
    <r>
      <t>铜梁区</t>
    </r>
    <r>
      <rPr>
        <sz val="18"/>
        <rFont val="Times New Roman"/>
        <family val="1"/>
        <charset val="0"/>
      </rPr>
      <t>2021</t>
    </r>
    <r>
      <rPr>
        <sz val="18"/>
        <rFont val="方正小标宋_GBK"/>
        <family val="4"/>
        <charset val="134"/>
      </rPr>
      <t>年第一季度考核招聘事业单位工作人员</t>
    </r>
    <r>
      <rPr>
        <sz val="18"/>
        <rFont val="Times New Roman"/>
        <family val="1"/>
        <charset val="0"/>
      </rPr>
      <t xml:space="preserve">
</t>
    </r>
    <r>
      <rPr>
        <sz val="18"/>
        <rFont val="方正小标宋_GBK"/>
        <family val="4"/>
        <charset val="134"/>
      </rPr>
      <t>报名情况及参考情况统计表</t>
    </r>
    <r>
      <rPr>
        <sz val="18"/>
        <rFont val="Times New Roman"/>
        <family val="1"/>
        <charset val="0"/>
      </rPr>
      <t xml:space="preserve"> </t>
    </r>
  </si>
  <si>
    <r>
      <rPr>
        <sz val="11"/>
        <rFont val="方正黑体_GBK"/>
        <family val="4"/>
        <charset val="134"/>
      </rPr>
      <t>序号</t>
    </r>
  </si>
  <si>
    <r>
      <rPr>
        <sz val="11"/>
        <rFont val="方正黑体_GBK"/>
        <family val="4"/>
        <charset val="134"/>
      </rPr>
      <t>主管部门</t>
    </r>
  </si>
  <si>
    <r>
      <rPr>
        <sz val="11"/>
        <rFont val="方正黑体_GBK"/>
        <family val="4"/>
        <charset val="134"/>
      </rPr>
      <t>招聘单位</t>
    </r>
  </si>
  <si>
    <r>
      <rPr>
        <sz val="11"/>
        <rFont val="方正黑体_GBK"/>
        <family val="4"/>
        <charset val="134"/>
      </rPr>
      <t>招聘岗位</t>
    </r>
  </si>
  <si>
    <r>
      <rPr>
        <sz val="11"/>
        <rFont val="方正黑体_GBK"/>
        <family val="4"/>
        <charset val="134"/>
      </rPr>
      <t>岗位类别及等级</t>
    </r>
  </si>
  <si>
    <r>
      <rPr>
        <sz val="11"/>
        <rFont val="方正黑体_GBK"/>
        <family val="4"/>
        <charset val="134"/>
      </rPr>
      <t>招聘名额</t>
    </r>
  </si>
  <si>
    <r>
      <rPr>
        <sz val="11"/>
        <rFont val="方正黑体_GBK"/>
        <family val="4"/>
        <charset val="134"/>
      </rPr>
      <t>报考人数</t>
    </r>
  </si>
  <si>
    <r>
      <rPr>
        <sz val="11"/>
        <rFont val="方正黑体_GBK"/>
        <family val="4"/>
        <charset val="134"/>
      </rPr>
      <t>报考比例</t>
    </r>
  </si>
  <si>
    <t>是否参加笔试</t>
  </si>
  <si>
    <r>
      <rPr>
        <sz val="11"/>
        <rFont val="方正黑体_GBK"/>
        <family val="4"/>
        <charset val="134"/>
      </rPr>
      <t>是否领取准考证</t>
    </r>
  </si>
  <si>
    <r>
      <rPr>
        <sz val="11"/>
        <rFont val="方正黑体_GBK"/>
        <family val="4"/>
        <charset val="134"/>
      </rPr>
      <t>备注</t>
    </r>
  </si>
  <si>
    <r>
      <rPr>
        <sz val="10"/>
        <rFont val="方正仿宋_GBK"/>
        <family val="4"/>
        <charset val="134"/>
      </rPr>
      <t>区委</t>
    </r>
  </si>
  <si>
    <r>
      <rPr>
        <sz val="10"/>
        <rFont val="方正仿宋_GBK"/>
        <family val="4"/>
        <charset val="134"/>
      </rPr>
      <t>区融媒体中心</t>
    </r>
  </si>
  <si>
    <r>
      <rPr>
        <sz val="10"/>
        <rFont val="方正仿宋_GBK"/>
        <family val="4"/>
        <charset val="134"/>
      </rPr>
      <t>广电工程技术岗</t>
    </r>
  </si>
  <si>
    <r>
      <rPr>
        <sz val="10"/>
        <rFont val="方正仿宋_GBK"/>
        <family val="4"/>
        <charset val="134"/>
      </rPr>
      <t>专技</t>
    </r>
    <r>
      <rPr>
        <sz val="10"/>
        <rFont val="Times New Roman"/>
        <family val="1"/>
        <charset val="0"/>
      </rPr>
      <t>12</t>
    </r>
    <r>
      <rPr>
        <sz val="10"/>
        <rFont val="方正仿宋_GBK"/>
        <family val="4"/>
        <charset val="134"/>
      </rPr>
      <t>级以上</t>
    </r>
  </si>
  <si>
    <r>
      <rPr>
        <sz val="10"/>
        <rFont val="方正仿宋_GBK"/>
        <family val="4"/>
        <charset val="134"/>
      </rPr>
      <t>否，直接参加面试</t>
    </r>
  </si>
  <si>
    <r>
      <rPr>
        <sz val="10"/>
        <rFont val="方正仿宋_GBK"/>
        <family val="4"/>
        <charset val="134"/>
      </rPr>
      <t>否</t>
    </r>
  </si>
  <si>
    <r>
      <rPr>
        <sz val="10"/>
        <rFont val="方正仿宋_GBK"/>
        <family val="4"/>
        <charset val="134"/>
      </rPr>
      <t>新媒体技术岗</t>
    </r>
  </si>
  <si>
    <t>取消招聘岗位</t>
  </si>
  <si>
    <r>
      <t>未达最低开考比例</t>
    </r>
    <r>
      <rPr>
        <sz val="10"/>
        <rFont val="Times New Roman"/>
        <family val="1"/>
        <charset val="0"/>
      </rPr>
      <t>2:1</t>
    </r>
    <r>
      <rPr>
        <sz val="10"/>
        <rFont val="方正仿宋_GBK"/>
        <family val="4"/>
        <charset val="134"/>
      </rPr>
      <t>，取消招聘岗位</t>
    </r>
  </si>
  <si>
    <r>
      <rPr>
        <sz val="10"/>
        <rFont val="方正仿宋_GBK"/>
        <family val="4"/>
        <charset val="134"/>
      </rPr>
      <t>区委党校</t>
    </r>
  </si>
  <si>
    <r>
      <rPr>
        <sz val="10"/>
        <rFont val="方正仿宋_GBK"/>
        <family val="4"/>
        <charset val="134"/>
      </rPr>
      <t>经济学教师</t>
    </r>
  </si>
  <si>
    <r>
      <rPr>
        <sz val="10"/>
        <rFont val="方正仿宋_GBK"/>
        <family val="4"/>
        <charset val="134"/>
      </rPr>
      <t>是</t>
    </r>
  </si>
  <si>
    <r>
      <rPr>
        <sz val="10"/>
        <rFont val="方正仿宋_GBK"/>
        <family val="4"/>
        <charset val="134"/>
      </rPr>
      <t>区人大常委会办</t>
    </r>
  </si>
  <si>
    <r>
      <rPr>
        <sz val="10"/>
        <rFont val="方正仿宋_GBK"/>
        <family val="4"/>
        <charset val="134"/>
      </rPr>
      <t>区人大信息中心</t>
    </r>
  </si>
  <si>
    <r>
      <rPr>
        <sz val="10"/>
        <rFont val="方正仿宋_GBK"/>
        <family val="4"/>
        <charset val="134"/>
      </rPr>
      <t>综合管理岗</t>
    </r>
  </si>
  <si>
    <r>
      <rPr>
        <sz val="10"/>
        <rFont val="方正仿宋_GBK"/>
        <family val="4"/>
        <charset val="134"/>
      </rPr>
      <t>管理</t>
    </r>
    <r>
      <rPr>
        <sz val="10"/>
        <rFont val="Times New Roman"/>
        <family val="1"/>
        <charset val="0"/>
      </rPr>
      <t>9</t>
    </r>
    <r>
      <rPr>
        <sz val="10"/>
        <rFont val="方正仿宋_GBK"/>
        <family val="4"/>
        <charset val="134"/>
      </rPr>
      <t>级以上</t>
    </r>
  </si>
  <si>
    <r>
      <rPr>
        <sz val="10"/>
        <rFont val="方正仿宋_GBK"/>
        <family val="4"/>
        <charset val="134"/>
      </rPr>
      <t>区委宣传部</t>
    </r>
  </si>
  <si>
    <r>
      <rPr>
        <sz val="10"/>
        <rFont val="方正仿宋_GBK"/>
        <family val="4"/>
        <charset val="134"/>
      </rPr>
      <t>区新时代文明实践指导中心</t>
    </r>
  </si>
  <si>
    <r>
      <rPr>
        <sz val="10"/>
        <rFont val="方正仿宋_GBK"/>
        <family val="4"/>
        <charset val="134"/>
      </rPr>
      <t>实践指导岗</t>
    </r>
  </si>
  <si>
    <t>10:1</t>
  </si>
  <si>
    <r>
      <rPr>
        <sz val="10"/>
        <rFont val="方正仿宋_GBK"/>
        <family val="4"/>
        <charset val="134"/>
      </rPr>
      <t>区委网信办</t>
    </r>
  </si>
  <si>
    <r>
      <rPr>
        <sz val="10"/>
        <rFont val="方正仿宋_GBK"/>
        <family val="4"/>
        <charset val="134"/>
      </rPr>
      <t>区网信中心</t>
    </r>
  </si>
  <si>
    <r>
      <rPr>
        <sz val="10"/>
        <rFont val="方正仿宋_GBK"/>
        <family val="4"/>
        <charset val="134"/>
      </rPr>
      <t>网络宣传岗</t>
    </r>
  </si>
  <si>
    <r>
      <rPr>
        <sz val="10"/>
        <rFont val="方正仿宋_GBK"/>
        <family val="4"/>
        <charset val="134"/>
      </rPr>
      <t>区委政法委</t>
    </r>
  </si>
  <si>
    <r>
      <rPr>
        <sz val="10"/>
        <rFont val="方正仿宋_GBK"/>
        <family val="4"/>
        <charset val="134"/>
      </rPr>
      <t>区社会治理创新中心</t>
    </r>
  </si>
  <si>
    <r>
      <rPr>
        <sz val="10"/>
        <rFont val="方正仿宋_GBK"/>
        <family val="4"/>
        <charset val="134"/>
      </rPr>
      <t>信息管理岗</t>
    </r>
  </si>
  <si>
    <t>未达最低开考比例2:1，取消招聘岗位</t>
  </si>
  <si>
    <r>
      <rPr>
        <sz val="10"/>
        <rFont val="方正仿宋_GBK"/>
        <family val="4"/>
        <charset val="134"/>
      </rPr>
      <t>区住房城乡建委</t>
    </r>
  </si>
  <si>
    <r>
      <rPr>
        <sz val="10"/>
        <rFont val="方正仿宋_GBK"/>
        <family val="4"/>
        <charset val="134"/>
      </rPr>
      <t>区城乡建设档案馆</t>
    </r>
  </si>
  <si>
    <r>
      <rPr>
        <sz val="10"/>
        <rFont val="方正仿宋_GBK"/>
        <family val="4"/>
        <charset val="134"/>
      </rPr>
      <t>建筑管理岗</t>
    </r>
  </si>
  <si>
    <t>是</t>
  </si>
  <si>
    <r>
      <rPr>
        <sz val="10"/>
        <rFont val="方正仿宋_GBK"/>
        <family val="4"/>
        <charset val="134"/>
      </rPr>
      <t>区文化旅游委</t>
    </r>
  </si>
  <si>
    <r>
      <rPr>
        <sz val="10"/>
        <rFont val="方正仿宋_GBK"/>
        <family val="4"/>
        <charset val="134"/>
      </rPr>
      <t>区体育事业发展中心</t>
    </r>
  </si>
  <si>
    <r>
      <rPr>
        <sz val="10"/>
        <rFont val="方正仿宋_GBK"/>
        <family val="4"/>
        <charset val="134"/>
      </rPr>
      <t>体育教练岗</t>
    </r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</si>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</sst>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1"/>
      <name val="Times New Roman"/>
      <family val="1"/>
      <charset val="0"/>
    </font>
    <font>
      <sz val="12"/>
      <name val="Times New Roman"/>
      <family val="1"/>
      <charset val="0"/>
    </font>
    <font>
      <sz val="18"/>
      <name val="方正小标宋_GBK"/>
      <family val="4"/>
      <charset val="134"/>
    </font>
    <font>
      <sz val="18"/>
      <name val="Times New Roman"/>
      <family val="1"/>
      <charset val="0"/>
    </font>
    <font>
      <sz val="11"/>
      <name val="Times New Roman"/>
      <family val="1"/>
      <charset val="0"/>
    </font>
    <font>
      <sz val="10"/>
      <name val="Times New Roman"/>
      <family val="1"/>
      <charset val="0"/>
    </font>
    <font>
      <b/>
      <sz val="12"/>
      <name val="Times New Roman"/>
      <family val="1"/>
      <charset val="0"/>
    </font>
    <font>
      <sz val="11"/>
      <name val="方正黑体_GBK"/>
      <family val="4"/>
      <charset val="134"/>
    </font>
    <font>
      <sz val="10"/>
      <name val="方正仿宋_GBK"/>
      <family val="4"/>
      <charset val="134"/>
    </font>
    <font>
      <sz val="10"/>
      <color rgb="FFFF0000"/>
      <name val="Times New Roman"/>
      <family val="1"/>
      <charset val="0"/>
    </font>
    <font>
      <b/>
      <sz val="10"/>
      <name val="Times New Roman"/>
      <family val="1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2" fillId="0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zoomScale="130" zoomScaleNormal="130" workbookViewId="0">
      <selection activeCell="M5" sqref="M5"/>
    </sheetView>
  </sheetViews>
  <sheetFormatPr defaultColWidth="8.75" defaultRowHeight="15.75"/>
  <cols>
    <col min="1" max="1" width="5.09166666666667" style="3" customWidth="1"/>
    <col min="2" max="2" width="9.425" style="3" customWidth="1"/>
    <col min="3" max="3" width="8.6" style="3" customWidth="1"/>
    <col min="4" max="4" width="8.94166666666667" style="3" customWidth="1"/>
    <col min="5" max="5" width="10" style="3" customWidth="1"/>
    <col min="6" max="6" width="5" style="3" customWidth="1"/>
    <col min="7" max="8" width="5" style="4" customWidth="1"/>
    <col min="9" max="9" width="6.53333333333333" style="4" customWidth="1"/>
    <col min="10" max="10" width="7.78333333333333" style="4" customWidth="1"/>
    <col min="11" max="11" width="9.375" style="4" customWidth="1"/>
    <col min="12" max="16384" width="8.75" style="3"/>
  </cols>
  <sheetData>
    <row r="1" ht="47" customHeight="1" spans="1:11">
      <c r="A1" s="5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</row>
    <row r="2" s="1" customFormat="1" ht="4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24" t="s">
        <v>9</v>
      </c>
      <c r="J2" s="25" t="s">
        <v>10</v>
      </c>
      <c r="K2" s="25" t="s">
        <v>11</v>
      </c>
    </row>
    <row r="3" s="1" customFormat="1" ht="42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2">
        <v>1</v>
      </c>
      <c r="G3" s="12">
        <v>3</v>
      </c>
      <c r="H3" s="12" t="str">
        <f>G3&amp;":"&amp;F3</f>
        <v>3:1</v>
      </c>
      <c r="I3" s="12" t="s">
        <v>16</v>
      </c>
      <c r="J3" s="12" t="s">
        <v>17</v>
      </c>
      <c r="K3" s="12"/>
    </row>
    <row r="4" s="1" customFormat="1" ht="48.75" spans="1:11">
      <c r="A4" s="10">
        <v>2</v>
      </c>
      <c r="B4" s="11"/>
      <c r="C4" s="11"/>
      <c r="D4" s="12" t="s">
        <v>18</v>
      </c>
      <c r="E4" s="12" t="s">
        <v>15</v>
      </c>
      <c r="F4" s="12">
        <v>1</v>
      </c>
      <c r="G4" s="12">
        <v>1</v>
      </c>
      <c r="H4" s="12" t="str">
        <f t="shared" ref="H4:H13" si="0">G4&amp;":"&amp;F4</f>
        <v>1:1</v>
      </c>
      <c r="I4" s="26" t="s">
        <v>19</v>
      </c>
      <c r="J4" s="12"/>
      <c r="K4" s="26" t="s">
        <v>20</v>
      </c>
    </row>
    <row r="5" s="1" customFormat="1" ht="100" customHeight="1" spans="1:11">
      <c r="A5" s="10">
        <v>3</v>
      </c>
      <c r="B5" s="11" t="s">
        <v>12</v>
      </c>
      <c r="C5" s="11" t="s">
        <v>21</v>
      </c>
      <c r="D5" s="11" t="s">
        <v>22</v>
      </c>
      <c r="E5" s="11" t="s">
        <v>15</v>
      </c>
      <c r="F5" s="11">
        <v>1</v>
      </c>
      <c r="G5" s="11">
        <v>10</v>
      </c>
      <c r="H5" s="12" t="str">
        <f t="shared" si="0"/>
        <v>10:1</v>
      </c>
      <c r="I5" s="11" t="s">
        <v>23</v>
      </c>
      <c r="J5" s="11" t="s">
        <v>23</v>
      </c>
      <c r="K5" s="11"/>
    </row>
    <row r="6" s="1" customFormat="1" ht="39" customHeight="1" spans="1:11">
      <c r="A6" s="10">
        <v>4</v>
      </c>
      <c r="B6" s="11" t="s">
        <v>24</v>
      </c>
      <c r="C6" s="11" t="s">
        <v>25</v>
      </c>
      <c r="D6" s="11" t="s">
        <v>26</v>
      </c>
      <c r="E6" s="11" t="s">
        <v>27</v>
      </c>
      <c r="F6" s="11">
        <v>1</v>
      </c>
      <c r="G6" s="11">
        <v>12</v>
      </c>
      <c r="H6" s="12" t="str">
        <f t="shared" si="0"/>
        <v>12:1</v>
      </c>
      <c r="I6" s="11" t="s">
        <v>23</v>
      </c>
      <c r="J6" s="11" t="s">
        <v>23</v>
      </c>
      <c r="K6" s="11"/>
    </row>
    <row r="7" s="1" customFormat="1" ht="39" customHeight="1" spans="1:11">
      <c r="A7" s="10">
        <v>5</v>
      </c>
      <c r="B7" s="13" t="s">
        <v>28</v>
      </c>
      <c r="C7" s="11" t="s">
        <v>29</v>
      </c>
      <c r="D7" s="11" t="s">
        <v>26</v>
      </c>
      <c r="E7" s="11" t="s">
        <v>27</v>
      </c>
      <c r="F7" s="11">
        <v>1</v>
      </c>
      <c r="G7" s="11">
        <v>29</v>
      </c>
      <c r="H7" s="12" t="str">
        <f t="shared" si="0"/>
        <v>29:1</v>
      </c>
      <c r="I7" s="11" t="s">
        <v>23</v>
      </c>
      <c r="J7" s="11" t="s">
        <v>23</v>
      </c>
      <c r="K7" s="11"/>
    </row>
    <row r="8" s="1" customFormat="1" ht="39" customHeight="1" spans="1:11">
      <c r="A8" s="10">
        <v>6</v>
      </c>
      <c r="B8" s="14"/>
      <c r="C8" s="11"/>
      <c r="D8" s="11" t="s">
        <v>30</v>
      </c>
      <c r="E8" s="11" t="s">
        <v>27</v>
      </c>
      <c r="F8" s="11">
        <v>2</v>
      </c>
      <c r="G8" s="11">
        <v>20</v>
      </c>
      <c r="H8" s="15" t="s">
        <v>31</v>
      </c>
      <c r="I8" s="11" t="s">
        <v>23</v>
      </c>
      <c r="J8" s="11" t="s">
        <v>23</v>
      </c>
      <c r="K8" s="11"/>
    </row>
    <row r="9" s="1" customFormat="1" ht="36" spans="1:11">
      <c r="A9" s="10">
        <v>7</v>
      </c>
      <c r="B9" s="11" t="s">
        <v>32</v>
      </c>
      <c r="C9" s="11" t="s">
        <v>33</v>
      </c>
      <c r="D9" s="11" t="s">
        <v>34</v>
      </c>
      <c r="E9" s="11" t="s">
        <v>15</v>
      </c>
      <c r="F9" s="11">
        <v>1</v>
      </c>
      <c r="G9" s="11">
        <v>7</v>
      </c>
      <c r="H9" s="12" t="str">
        <f t="shared" si="0"/>
        <v>7:1</v>
      </c>
      <c r="I9" s="12" t="s">
        <v>16</v>
      </c>
      <c r="J9" s="12" t="s">
        <v>17</v>
      </c>
      <c r="K9" s="12"/>
    </row>
    <row r="10" s="1" customFormat="1" ht="48" spans="1:11">
      <c r="A10" s="10">
        <v>8</v>
      </c>
      <c r="B10" s="11" t="s">
        <v>35</v>
      </c>
      <c r="C10" s="11" t="s">
        <v>36</v>
      </c>
      <c r="D10" s="11" t="s">
        <v>37</v>
      </c>
      <c r="E10" s="11" t="s">
        <v>27</v>
      </c>
      <c r="F10" s="11">
        <v>1</v>
      </c>
      <c r="G10" s="11">
        <v>1</v>
      </c>
      <c r="H10" s="12" t="str">
        <f t="shared" si="0"/>
        <v>1:1</v>
      </c>
      <c r="I10" s="26" t="s">
        <v>19</v>
      </c>
      <c r="J10" s="12"/>
      <c r="K10" s="26" t="s">
        <v>38</v>
      </c>
    </row>
    <row r="11" s="1" customFormat="1" ht="34" customHeight="1" spans="1:11">
      <c r="A11" s="10">
        <v>9</v>
      </c>
      <c r="B11" s="11"/>
      <c r="C11" s="11"/>
      <c r="D11" s="11" t="s">
        <v>26</v>
      </c>
      <c r="E11" s="11" t="s">
        <v>27</v>
      </c>
      <c r="F11" s="11">
        <v>1</v>
      </c>
      <c r="G11" s="11">
        <v>8</v>
      </c>
      <c r="H11" s="12" t="str">
        <f t="shared" si="0"/>
        <v>8:1</v>
      </c>
      <c r="I11" s="11" t="s">
        <v>23</v>
      </c>
      <c r="J11" s="11" t="s">
        <v>23</v>
      </c>
      <c r="K11" s="11"/>
    </row>
    <row r="12" s="1" customFormat="1" ht="34" customHeight="1" spans="1:11">
      <c r="A12" s="10">
        <v>10</v>
      </c>
      <c r="B12" s="16" t="s">
        <v>39</v>
      </c>
      <c r="C12" s="17" t="s">
        <v>40</v>
      </c>
      <c r="D12" s="17" t="s">
        <v>41</v>
      </c>
      <c r="E12" s="17" t="s">
        <v>15</v>
      </c>
      <c r="F12" s="17">
        <v>1</v>
      </c>
      <c r="G12" s="11">
        <v>16</v>
      </c>
      <c r="H12" s="12" t="str">
        <f t="shared" si="0"/>
        <v>16:1</v>
      </c>
      <c r="I12" s="27" t="s">
        <v>42</v>
      </c>
      <c r="J12" s="11" t="s">
        <v>23</v>
      </c>
      <c r="K12" s="11"/>
    </row>
    <row r="13" s="2" customFormat="1" ht="67" customHeight="1" spans="1:15">
      <c r="A13" s="10">
        <v>11</v>
      </c>
      <c r="B13" s="12" t="s">
        <v>43</v>
      </c>
      <c r="C13" s="12" t="s">
        <v>44</v>
      </c>
      <c r="D13" s="12" t="s">
        <v>45</v>
      </c>
      <c r="E13" s="12" t="s">
        <v>15</v>
      </c>
      <c r="F13" s="12">
        <v>1</v>
      </c>
      <c r="G13" s="12">
        <v>2</v>
      </c>
      <c r="H13" s="12" t="str">
        <f t="shared" si="0"/>
        <v>2:1</v>
      </c>
      <c r="I13" s="12" t="s">
        <v>16</v>
      </c>
      <c r="J13" s="12" t="s">
        <v>17</v>
      </c>
      <c r="K13" s="12"/>
      <c r="L13" s="28"/>
      <c r="M13" s="29"/>
      <c r="N13" s="29"/>
      <c r="O13" s="29"/>
    </row>
    <row r="14" ht="21" customHeight="1" spans="1:11">
      <c r="A14" s="18" t="s">
        <v>46</v>
      </c>
      <c r="B14" s="19"/>
      <c r="C14" s="19"/>
      <c r="D14" s="19"/>
      <c r="E14" s="20"/>
      <c r="F14" s="21">
        <f>SUM(F3:F13)</f>
        <v>12</v>
      </c>
      <c r="G14" s="22">
        <f>SUM(G3:G13)</f>
        <v>109</v>
      </c>
      <c r="H14" s="23"/>
      <c r="I14" s="30"/>
      <c r="J14" s="30"/>
      <c r="K14" s="30"/>
    </row>
  </sheetData>
  <autoFilter ref="A2:O14">
    <extLst/>
  </autoFilter>
  <mergeCells count="9">
    <mergeCell ref="A1:K1"/>
    <mergeCell ref="M13:O13"/>
    <mergeCell ref="A14:E14"/>
    <mergeCell ref="B3:B4"/>
    <mergeCell ref="B7:B8"/>
    <mergeCell ref="B10:B11"/>
    <mergeCell ref="C3:C4"/>
    <mergeCell ref="C7:C8"/>
    <mergeCell ref="C10:C11"/>
  </mergeCells>
  <pageMargins left="0.747916666666667" right="0.511805555555556" top="0.786805555555556" bottom="0.786805555555556" header="0.507638888888889" footer="0.507638888888889"/>
  <pageSetup paperSize="9" fitToHeight="0" orientation="portrait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傲娇小公举</cp:lastModifiedBy>
  <cp:revision>1</cp:revision>
  <dcterms:created xsi:type="dcterms:W3CDTF">1996-12-17T01:32:42Z</dcterms:created>
  <cp:lastPrinted>2017-04-24T03:13:42Z</cp:lastPrinted>
  <dcterms:modified xsi:type="dcterms:W3CDTF">2021-03-05T05:56:18Z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